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<sst xmlns="http://schemas.openxmlformats.org/spreadsheetml/2006/main" count="44" uniqueCount="44">
  <si>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</si>
  <si>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FOL010</t>
  </si>
  <si>
    <t xml:space="preserve">Ud</t>
  </si>
  <si>
    <t xml:space="preserve">Mampara de aluminio.</t>
  </si>
  <si>
    <r>
      <rPr>
        <sz val="8.25"/>
        <color rgb="FF000000"/>
        <rFont val="Arial"/>
        <family val="2"/>
      </rPr>
      <t xml:space="preserve">Mampara de 4x2,9 m, de aluminio prelacado, acristalada en la mitad de su superficie, con puerta interior de aluminio prelacado de 2,10x0,90 m, aislamiento intermedio de lana mineral y remate superior de aluminio prelacado.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</si>
  <si>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</si>
  <si>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</si>
  <si>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</si>
  <si>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</si>
  <si>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</si>
  <si>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</si>
  <si>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</si>
  <si>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mt26mal010a</t>
  </si>
  <si>
    <t xml:space="preserve">m²</t>
  </si>
  <si>
    <t xml:space="preserve">Panel ciego machihembrado para mamparas, formado por dos chapas de aluminio prelacado con aislamiento intermedio de lana mineral de conductividad térmica 0,039 W/(mK).</t>
  </si>
  <si>
    <t xml:space="preserve">mt26mal020a</t>
  </si>
  <si>
    <t xml:space="preserve">m</t>
  </si>
  <si>
    <t xml:space="preserve">Perfil en "U" de aluminio prelacado para mamparas.</t>
  </si>
  <si>
    <t xml:space="preserve">mt26mal030a</t>
  </si>
  <si>
    <t xml:space="preserve">m</t>
  </si>
  <si>
    <t xml:space="preserve">Barredera de aluminio prelacado para mamparas.</t>
  </si>
  <si>
    <t xml:space="preserve">mt21vpi010d</t>
  </si>
  <si>
    <t xml:space="preserve">m²</t>
  </si>
  <si>
    <t xml:space="preserve">Luna incolora, de 8 mm de espesor.</t>
  </si>
  <si>
    <t xml:space="preserve">mt26mac040</t>
  </si>
  <si>
    <t xml:space="preserve">m</t>
  </si>
  <si>
    <t xml:space="preserve">Perfil de aluminio lacado para recibido del vidrio en mamparas.</t>
  </si>
  <si>
    <t xml:space="preserve">mt26mal050a</t>
  </si>
  <si>
    <t xml:space="preserve">Ud</t>
  </si>
  <si>
    <t xml:space="preserve">Puerta sencilla de una hoja de aluminio prelacado para colocar en mamparas, incluso herrajes.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</si>
  <si>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</si>
  <si>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</si>
  <si>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</si>
  <si>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</si>
  <si>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</si>
  <si>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</si>
  <si>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</si>
  <si>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</si>
  <si>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</si>
  <si>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</si>
  <si>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</si>
  <si>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</si>
  <si>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$ 224,00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</si>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</sst>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4.80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6.27</v>
      </c>
      <c r="G10" s="12">
        <v>91.09</v>
      </c>
      <c r="H10" s="12">
        <f ca="1">ROUND(INDIRECT(ADDRESS(ROW()+(0), COLUMN()+(-2), 1))*INDIRECT(ADDRESS(ROW()+(0), COLUMN()+(-1), 1)), 2)</f>
        <v>571.13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5.9</v>
      </c>
      <c r="G11" s="12">
        <v>10.44</v>
      </c>
      <c r="H11" s="12">
        <f ca="1">ROUND(INDIRECT(ADDRESS(ROW()+(0), COLUMN()+(-2), 1))*INDIRECT(ADDRESS(ROW()+(0), COLUMN()+(-1), 1)), 2)</f>
        <v>61.6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13.35</v>
      </c>
      <c r="H12" s="12">
        <f ca="1">ROUND(INDIRECT(ADDRESS(ROW()+(0), COLUMN()+(-2), 1))*INDIRECT(ADDRESS(ROW()+(0), COLUMN()+(-1), 1)), 2)</f>
        <v>40.05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3.15</v>
      </c>
      <c r="G13" s="12">
        <v>43.89</v>
      </c>
      <c r="H13" s="12">
        <f ca="1">ROUND(INDIRECT(ADDRESS(ROW()+(0), COLUMN()+(-2), 1))*INDIRECT(ADDRESS(ROW()+(0), COLUMN()+(-1), 1)), 2)</f>
        <v>138.25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10.2</v>
      </c>
      <c r="G14" s="12">
        <v>7.83</v>
      </c>
      <c r="H14" s="12">
        <f ca="1">ROUND(INDIRECT(ADDRESS(ROW()+(0), COLUMN()+(-2), 1))*INDIRECT(ADDRESS(ROW()+(0), COLUMN()+(-1), 1)), 2)</f>
        <v>79.87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</v>
      </c>
      <c r="G15" s="14">
        <v>529.85</v>
      </c>
      <c r="H15" s="14">
        <f ca="1">ROUND(INDIRECT(ADDRESS(ROW()+(0), COLUMN()+(-2), 1))*INDIRECT(ADDRESS(ROW()+(0), COLUMN()+(-1), 1)), 2)</f>
        <v>529.85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1420.75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7.982</v>
      </c>
      <c r="G18" s="12">
        <v>11.41</v>
      </c>
      <c r="H18" s="12">
        <f ca="1">ROUND(INDIRECT(ADDRESS(ROW()+(0), COLUMN()+(-2), 1))*INDIRECT(ADDRESS(ROW()+(0), COLUMN()+(-1), 1)), 2)</f>
        <v>91.07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7.982</v>
      </c>
      <c r="G19" s="14">
        <v>7.12</v>
      </c>
      <c r="H19" s="14">
        <f ca="1">ROUND(INDIRECT(ADDRESS(ROW()+(0), COLUMN()+(-2), 1))*INDIRECT(ADDRESS(ROW()+(0), COLUMN()+(-1), 1)), 2)</f>
        <v>56.83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147.9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1)),INDIRECT(ADDRESS(ROW()+(-6), COLUMN()+(1), 1))), 2)</f>
        <v>1568.65</v>
      </c>
      <c r="H22" s="14">
        <f ca="1">ROUND(INDIRECT(ADDRESS(ROW()+(0), COLUMN()+(-2), 1))*INDIRECT(ADDRESS(ROW()+(0), COLUMN()+(-1), 1))/100, 2)</f>
        <v>31.37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1)),INDIRECT(ADDRESS(ROW()+(-7), COLUMN()+(0), 1))), 2)</f>
        <v>1600.02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