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<sst xmlns="http://schemas.openxmlformats.org/spreadsheetml/2006/main" count="47" uniqueCount="47">
  <si>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</si>
  <si>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</si>
  <si>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</si>
  <si>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</si>
  <si>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Aislamiento térmico por el exterior de fachadas, con sistema Veture, compuesto por: paneles prefabricados, de 1240x600x48 mm, de plaquetas cerámicas de gres, de 245x50x18 mm, aparejo a soga, color rojo, con aislamiento incorporado de poliestireno extruido de 30 mm de espesor. COLOCACIÓN: con tacos de poliamida y tornillos de acero cincado. REJUNTADO: con mortero, tipo CG2. Incluso, plaquetas individuales de unión entre paneles prefabricados fijadas con adhesivo y masilla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</si>
  <si>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</si>
  <si>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</si>
  <si>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</si>
  <si>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</si>
  <si>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</si>
  <si>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</si>
  <si>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</si>
  <si>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</si>
  <si>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</si>
  <si>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ISO 10545-11 y; con el precio incrementado el 20% en concepto de piezas especiales: piezas de esquina, piezas de dintel y piezas curvas, incluso rosetas integradas y plaquetas individuales de unión entre paneles prefabricados.</t>
  </si>
  <si>
    <t xml:space="preserve">mt12ppg100a</t>
  </si>
  <si>
    <t xml:space="preserve">Ud</t>
  </si>
  <si>
    <t xml:space="preserve">Taco de poliamida y tornillo de acero cincado, de 8 mm de diámetro y 100 mm de longitud.</t>
  </si>
  <si>
    <t xml:space="preserve">mt12ppg001</t>
  </si>
  <si>
    <t xml:space="preserve">Ud</t>
  </si>
  <si>
    <t xml:space="preserve">Cartucho de 300 cm³ de masilla elastómera bicomponente, a base de poliuretano y alquitrán.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</si>
  <si>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</si>
  <si>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</si>
  <si>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pisos exteriores.</t>
  </si>
  <si>
    <t xml:space="preserve">mt09mcr100a</t>
  </si>
  <si>
    <t xml:space="preserve">kg</t>
  </si>
  <si>
    <t xml:space="preserve">Mortero, tipo CG2, para juntas de 5 a 30 mm, compuesto por cementos de alta resistencia, agregados seleccionados, pigmentos y aditivos específicos.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</si>
  <si>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</si>
  <si>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</si>
  <si>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</si>
  <si>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</si>
  <si>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</si>
  <si>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</si>
  <si>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</si>
  <si>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montador de sistemas de fachadas prefabricadas.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</si>
  <si>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</si>
  <si>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</si>
  <si>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</si>
  <si>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</si>
  <si>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</si>
  <si>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</si>
  <si>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</si>
  <si>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</si>
  <si>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</si>
  <si>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</si>
  <si>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$ 10,61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</si>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</sst>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2.41" customWidth="1"/>
    <col min="7" max="7" width="11.5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1.42</v>
      </c>
      <c r="G10" s="12">
        <v>85.11</v>
      </c>
      <c r="H10" s="12">
        <f ca="1">ROUND(INDIRECT(ADDRESS(ROW()+(0), COLUMN()+(-2), 1))*INDIRECT(ADDRESS(ROW()+(0), COLUMN()+(-1), 1)), 2)</f>
        <v>120.86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0.41</v>
      </c>
      <c r="H11" s="12">
        <f ca="1">ROUND(INDIRECT(ADDRESS(ROW()+(0), COLUMN()+(-2), 1))*INDIRECT(ADDRESS(ROW()+(0), COLUMN()+(-1), 1)), 2)</f>
        <v>2.87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9.95</v>
      </c>
      <c r="H12" s="12">
        <f ca="1">ROUND(INDIRECT(ADDRESS(ROW()+(0), COLUMN()+(-2), 1))*INDIRECT(ADDRESS(ROW()+(0), COLUMN()+(-1), 1)), 2)</f>
        <v>3.28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1.4</v>
      </c>
      <c r="H13" s="12">
        <f ca="1">ROUND(INDIRECT(ADDRESS(ROW()+(0), COLUMN()+(-2), 1))*INDIRECT(ADDRESS(ROW()+(0), COLUMN()+(-1), 1)), 2)</f>
        <v>1.12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1.29</v>
      </c>
      <c r="H14" s="14">
        <f ca="1">ROUND(INDIRECT(ADDRESS(ROW()+(0), COLUMN()+(-2), 1))*INDIRECT(ADDRESS(ROW()+(0), COLUMN()+(-1), 1)), 2)</f>
        <v>10.97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139.1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0.583</v>
      </c>
      <c r="G17" s="12">
        <v>11.41</v>
      </c>
      <c r="H17" s="12">
        <f ca="1">ROUND(INDIRECT(ADDRESS(ROW()+(0), COLUMN()+(-2), 1))*INDIRECT(ADDRESS(ROW()+(0), COLUMN()+(-1), 1)), 2)</f>
        <v>6.65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0.389</v>
      </c>
      <c r="G18" s="12">
        <v>7.12</v>
      </c>
      <c r="H18" s="12">
        <f ca="1">ROUND(INDIRECT(ADDRESS(ROW()+(0), COLUMN()+(-2), 1))*INDIRECT(ADDRESS(ROW()+(0), COLUMN()+(-1), 1)), 2)</f>
        <v>2.77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0.583</v>
      </c>
      <c r="G19" s="12">
        <v>11.11</v>
      </c>
      <c r="H19" s="12">
        <f ca="1">ROUND(INDIRECT(ADDRESS(ROW()+(0), COLUMN()+(-2), 1))*INDIRECT(ADDRESS(ROW()+(0), COLUMN()+(-1), 1)), 2)</f>
        <v>6.48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0.389</v>
      </c>
      <c r="G20" s="14">
        <v>6.85</v>
      </c>
      <c r="H20" s="14">
        <f ca="1">ROUND(INDIRECT(ADDRESS(ROW()+(0), COLUMN()+(-2), 1))*INDIRECT(ADDRESS(ROW()+(0), COLUMN()+(-1), 1)), 2)</f>
        <v>2.66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18.56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157.66</v>
      </c>
      <c r="H23" s="14">
        <f ca="1">ROUND(INDIRECT(ADDRESS(ROW()+(0), COLUMN()+(-2), 1))*INDIRECT(ADDRESS(ROW()+(0), COLUMN()+(-1), 1))/100, 2)</f>
        <v>3.15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160.81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