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<sst xmlns="http://schemas.openxmlformats.org/spreadsheetml/2006/main" count="43" uniqueCount="43">
  <si>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</si>
  <si>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FDR010</t>
  </si>
  <si>
    <t xml:space="preserve">m²</t>
  </si>
  <si>
    <t xml:space="preserve">Reja de acero.</t>
  </si>
  <si>
    <r>
      <rPr>
        <sz val="8.25"/>
        <color rgb="FF000000"/>
        <rFont val="Arial"/>
        <family val="2"/>
      </rPr>
      <t xml:space="preserve">Reja metálica compuesta por bastidor de cuadradillo de perfil macizo de acero laminado en caliente de 12x12 mm, barrotes horizontales de cuadradillo de perfil macizo de acero laminado en caliente de 12x12 mm y barrotes verticales de cuadradillo de perfil macizo de acero laminado en caliente de 12x12 mm, montaje mediante patillas de anclaje.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</si>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</sst>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8.51" customWidth="1"/>
    <col min="6" max="6" width="14.96"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18.33</v>
      </c>
      <c r="G10" s="12">
        <v>7.57</v>
      </c>
      <c r="H10" s="12">
        <f ca="1">ROUND(INDIRECT(ADDRESS(ROW()+(0), COLUMN()+(-2), 1))*INDIRECT(ADDRESS(ROW()+(0), COLUMN()+(-1), 1)), 2)</f>
        <v>138.76</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0.013</v>
      </c>
      <c r="G12" s="12">
        <v>24.41</v>
      </c>
      <c r="H12" s="12">
        <f ca="1">ROUND(INDIRECT(ADDRESS(ROW()+(0), COLUMN()+(-2), 1))*INDIRECT(ADDRESS(ROW()+(0), COLUMN()+(-1), 1)), 2)</f>
        <v>0.32</v>
      </c>
    </row>
    <row r="13" spans="1:8" ht="13.50" thickBot="1" customHeight="1">
      <c r="A13" s="1" t="s">
        <v>21</v>
      </c>
      <c r="B13" s="1"/>
      <c r="C13" s="10" t="s">
        <v>22</v>
      </c>
      <c r="D13" s="10"/>
      <c r="E13" s="1" t="s">
        <v>23</v>
      </c>
      <c r="F13" s="13">
        <v>2</v>
      </c>
      <c r="G13" s="14">
        <v>0.17</v>
      </c>
      <c r="H13" s="14">
        <f ca="1">ROUND(INDIRECT(ADDRESS(ROW()+(0), COLUMN()+(-2), 1))*INDIRECT(ADDRESS(ROW()+(0), COLUMN()+(-1), 1)), 2)</f>
        <v>0.34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139.43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0.006</v>
      </c>
      <c r="G16" s="14">
        <v>3.75</v>
      </c>
      <c r="H16" s="14">
        <f ca="1">ROUND(INDIRECT(ADDRESS(ROW()+(0), COLUMN()+(-2), 1))*INDIRECT(ADDRESS(ROW()+(0), COLUMN()+(-1), 1)), 2)</f>
        <v>0.02</v>
      </c>
    </row>
    <row r="17" spans="1:8" ht="13.50" thickBot="1" customHeight="1">
      <c r="A17" s="15"/>
      <c r="B17" s="15"/>
      <c r="C17" s="15"/>
      <c r="D17" s="15"/>
      <c r="E17" s="15"/>
      <c r="F17" s="9" t="s">
        <v>29</v>
      </c>
      <c r="G17" s="9"/>
      <c r="H17" s="17">
        <f ca="1">ROUND(SUM(INDIRECT(ADDRESS(ROW()+(-1), COLUMN()+(0), 1))), 2)</f>
        <v>0.02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0.646</v>
      </c>
      <c r="G19" s="12">
        <v>10.34</v>
      </c>
      <c r="H19" s="12">
        <f ca="1">ROUND(INDIRECT(ADDRESS(ROW()+(0), COLUMN()+(-2), 1))*INDIRECT(ADDRESS(ROW()+(0), COLUMN()+(-1), 1)), 2)</f>
        <v>6.68</v>
      </c>
    </row>
    <row r="20" spans="1:8" ht="13.50" thickBot="1" customHeight="1">
      <c r="A20" s="1" t="s">
        <v>34</v>
      </c>
      <c r="B20" s="1"/>
      <c r="C20" s="10" t="s">
        <v>35</v>
      </c>
      <c r="D20" s="10"/>
      <c r="E20" s="1" t="s">
        <v>36</v>
      </c>
      <c r="F20" s="13">
        <v>0.388</v>
      </c>
      <c r="G20" s="14">
        <v>6.38</v>
      </c>
      <c r="H20" s="14">
        <f ca="1">ROUND(INDIRECT(ADDRESS(ROW()+(0), COLUMN()+(-2), 1))*INDIRECT(ADDRESS(ROW()+(0), COLUMN()+(-1), 1)), 2)</f>
        <v>2.48</v>
      </c>
    </row>
    <row r="21" spans="1:8" ht="13.50" thickBot="1" customHeight="1">
      <c r="A21" s="15"/>
      <c r="B21" s="15"/>
      <c r="C21" s="15"/>
      <c r="D21" s="15"/>
      <c r="E21" s="15"/>
      <c r="F21" s="9" t="s">
        <v>37</v>
      </c>
      <c r="G21" s="9"/>
      <c r="H21" s="17">
        <f ca="1">ROUND(SUM(INDIRECT(ADDRESS(ROW()+(-1), COLUMN()+(0), 1)),INDIRECT(ADDRESS(ROW()+(-2), COLUMN()+(0), 1))), 2)</f>
        <v>9.16</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148.61</v>
      </c>
      <c r="H23" s="14">
        <f ca="1">ROUND(INDIRECT(ADDRESS(ROW()+(0), COLUMN()+(-2), 1))*INDIRECT(ADDRESS(ROW()+(0), COLUMN()+(-1), 1))/100, 2)</f>
        <v>2.97</v>
      </c>
    </row>
    <row r="24" spans="1:8" ht="13.50" thickBot="1" customHeight="1">
      <c r="A24" s="21" t="s">
        <v>41</v>
      </c>
      <c r="B24" s="21"/>
      <c r="C24" s="22"/>
      <c r="D24" s="22"/>
      <c r="E24" s="23"/>
      <c r="F24" s="24" t="s">
        <v>42</v>
      </c>
      <c r="G24" s="25"/>
      <c r="H24" s="26">
        <f ca="1">ROUND(SUM(INDIRECT(ADDRESS(ROW()+(-1), COLUMN()+(0), 1)),INDIRECT(ADDRESS(ROW()+(-3), COLUMN()+(0), 1)),INDIRECT(ADDRESS(ROW()+(-7), COLUMN()+(0), 1)),INDIRECT(ADDRESS(ROW()+(-10), COLUMN()+(0), 1))), 2)</f>
        <v>151.58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