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<sst xmlns="http://schemas.openxmlformats.org/spreadsheetml/2006/main" count="49" uniqueCount="49">
  <si>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</si>
  <si>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FAR010</t>
  </si>
  <si>
    <t xml:space="preserve">m²</t>
  </si>
  <si>
    <t xml:space="preserve">Hoja principal de fachada ventilada, de mampostería de ladrillo cerámico para revestir.</t>
  </si>
  <si>
    <r>
      <rPr>
        <sz val="8.25"/>
        <color rgb="FF000000"/>
        <rFont val="Arial"/>
        <family val="2"/>
      </rPr>
      <t xml:space="preserve">Hoja principal de fachada ventilada, apoyada sobre la losa y enrasada, de 11,5 cm de espesor, de mampostería de ladrillo cerámico perforado (panal), para revestir, 24x11,5x9 cm, con juntas horizontales y verticales de 10 mm de espesor, recibida con mortero de cemento confeccionado en obra, con 250 kg/m³ de cemento, color gris, dosificación 1:6, suministrado en sacos. Dintel de mampostería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</si>
  <si>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</si>
  <si>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</si>
  <si>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</si>
  <si>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</si>
  <si>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</si>
  <si>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</si>
  <si>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</si>
  <si>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</si>
  <si>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</si>
  <si>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</si>
  <si>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</si>
  <si>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</si>
  <si>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</si>
  <si>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</si>
  <si>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</si>
  <si>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</si>
  <si>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</si>
  <si>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</si>
  <si>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</si>
  <si>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</si>
  <si>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</si>
  <si>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</si>
  <si>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mt07ala001j</t>
  </si>
  <si>
    <t xml:space="preserve">kg</t>
  </si>
  <si>
    <t xml:space="preserve">Pletina de acero laminado A 572 Grado 42, según ASTM A 572, para aplicaciones estructurales. Trabajada y montada en taller, para colocar en obra.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</si>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</sst>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0.5</v>
      </c>
      <c r="H10" s="12">
        <f ca="1">ROUND(INDIRECT(ADDRESS(ROW()+(0), COLUMN()+(-2), 1))*INDIRECT(ADDRESS(ROW()+(0), COLUMN()+(-1), 1)), 2)</f>
        <v>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24.41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4.516</v>
      </c>
      <c r="G13" s="12">
        <v>0.17</v>
      </c>
      <c r="H13" s="12">
        <f ca="1">ROUND(INDIRECT(ADDRESS(ROW()+(0), COLUMN()+(-2), 1))*INDIRECT(ADDRESS(ROW()+(0), COLUMN()+(-1), 1)), 2)</f>
        <v>0.77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2.4</v>
      </c>
      <c r="G14" s="12">
        <v>1.77</v>
      </c>
      <c r="H14" s="12">
        <f ca="1">ROUND(INDIRECT(ADDRESS(ROW()+(0), COLUMN()+(-2), 1))*INDIRECT(ADDRESS(ROW()+(0), COLUMN()+(-1), 1)), 2)</f>
        <v>4.25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0.24</v>
      </c>
      <c r="G15" s="14">
        <v>2.99</v>
      </c>
      <c r="H15" s="14">
        <f ca="1">ROUND(INDIRECT(ADDRESS(ROW()+(0), COLUMN()+(-2), 1))*INDIRECT(ADDRESS(ROW()+(0), COLUMN()+(-1), 1)), 2)</f>
        <v>0.72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0.015</v>
      </c>
      <c r="G18" s="14">
        <v>3.75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0.708</v>
      </c>
      <c r="G21" s="12">
        <v>10.34</v>
      </c>
      <c r="H21" s="12">
        <f ca="1">ROUND(INDIRECT(ADDRESS(ROW()+(0), COLUMN()+(-2), 1))*INDIRECT(ADDRESS(ROW()+(0), COLUMN()+(-1), 1)), 2)</f>
        <v>7.32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0.642</v>
      </c>
      <c r="G22" s="14">
        <v>6.38</v>
      </c>
      <c r="H22" s="14">
        <f ca="1">ROUND(INDIRECT(ADDRESS(ROW()+(0), COLUMN()+(-2), 1))*INDIRECT(ADDRESS(ROW()+(0), COLUMN()+(-1), 1)), 2)</f>
        <v>4.1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3</v>
      </c>
      <c r="G25" s="14">
        <f ca="1">ROUND(SUM(INDIRECT(ADDRESS(ROW()+(-2), COLUMN()+(1), 1)),INDIRECT(ADDRESS(ROW()+(-6), COLUMN()+(1), 1)),INDIRECT(ADDRESS(ROW()+(-9), COLUMN()+(1), 1))), 2)</f>
        <v>38.94</v>
      </c>
      <c r="H25" s="14">
        <f ca="1">ROUND(INDIRECT(ADDRESS(ROW()+(0), COLUMN()+(-2), 1))*INDIRECT(ADDRESS(ROW()+(0), COLUMN()+(-1), 1))/100, 2)</f>
        <v>1.17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40.11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