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<sst xmlns="http://schemas.openxmlformats.org/spreadsheetml/2006/main" count="40" uniqueCount="40">
  <si>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</si>
  <si>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EPS100</t>
  </si>
  <si>
    <t xml:space="preserve">Ud</t>
  </si>
  <si>
    <t xml:space="preserve">Columna prefabricadas de hormigón armado, imitación madera.</t>
  </si>
  <si>
    <r>
      <rPr>
        <sz val="8.25"/>
        <color rgb="FF000000"/>
        <rFont val="Arial"/>
        <family val="2"/>
      </rPr>
      <t xml:space="preserve">Columna prefabricadas de hormigón armado, de 30x30 cm y sección hueca, de 175 cm de altura, con 4 barras de acero de 12 mm de diámetro, acabado imitación madera, con una mano de lasur. Incluso hormigón f'c=210 kg/cm² (21 MPa), clase de exposición F0 S0 P0 C0, tamaño máximo del agregado 19 mm, consistencia blanda para relleno de la columna y pieza capitel para remate superior.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</si>
  <si>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</si>
  <si>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</si>
  <si>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</si>
  <si>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</si>
  <si>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</si>
  <si>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</si>
  <si>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</si>
  <si>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mt07pha080d</t>
  </si>
  <si>
    <t xml:space="preserve">Ud</t>
  </si>
  <si>
    <t xml:space="preserve">Columna prefabricadas de hormigón armado, de 30x30 cm y sección hueca, de 175 cm de altura, con 4 barras de acero de 12 mm de diámetro, acabado imitación madera, con una mano de lasur.</t>
  </si>
  <si>
    <t xml:space="preserve">mt07pha082b</t>
  </si>
  <si>
    <t xml:space="preserve">Ud</t>
  </si>
  <si>
    <t xml:space="preserve">Pieza capitel de 33x33x3 cm, acabado imitación madera, con una mano de lasur, para remate superior de columna prefabricadas de hormigón armado, de 30x30 cm y sección hueca.</t>
  </si>
  <si>
    <t xml:space="preserve">mt10haf050abi</t>
  </si>
  <si>
    <t xml:space="preserve">m³</t>
  </si>
  <si>
    <t xml:space="preserve">Hormigón f'c=210 kg/cm² (21 MPa), clase de exposición F0 S0 P0 C0, tamaño máximo del agregado 19 mm, consistencia blanda, premezclado en planta, según NEC-11 y ACI 318.</t>
  </si>
  <si>
    <t xml:space="preserve">Subtotal materiales:</t>
  </si>
  <si>
    <t xml:space="preserve">Equipo y maquinaria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</si>
  <si>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</si>
  <si>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</si>
  <si>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</si>
  <si>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</si>
  <si>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</si>
  <si>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mo046</t>
  </si>
  <si>
    <t xml:space="preserve">h</t>
  </si>
  <si>
    <t xml:space="preserve">Montador de estructura prefabricada de hormigón.</t>
  </si>
  <si>
    <t xml:space="preserve">mo093</t>
  </si>
  <si>
    <t xml:space="preserve">h</t>
  </si>
  <si>
    <t xml:space="preserve">Ayudante montador de estructura prefabricada de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</si>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</sst>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495.61</v>
      </c>
      <c r="G10" s="12">
        <f ca="1">ROUND(INDIRECT(ADDRESS(ROW()+(0), COLUMN()+(-2), 1))*INDIRECT(ADDRESS(ROW()+(0), COLUMN()+(-1), 1)), 2)</f>
        <v>495.61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132.32</v>
      </c>
      <c r="G11" s="12">
        <f ca="1">ROUND(INDIRECT(ADDRESS(ROW()+(0), COLUMN()+(-2), 1))*INDIRECT(ADDRESS(ROW()+(0), COLUMN()+(-1), 1)), 2)</f>
        <v>132.32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0.086</v>
      </c>
      <c r="F12" s="14">
        <v>96.21</v>
      </c>
      <c r="G12" s="14">
        <f ca="1">ROUND(INDIRECT(ADDRESS(ROW()+(0), COLUMN()+(-2), 1))*INDIRECT(ADDRESS(ROW()+(0), COLUMN()+(-1), 1)), 2)</f>
        <v>8.27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636.2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24.00" thickBot="1" customHeight="1">
      <c r="A15" s="1" t="s">
        <v>23</v>
      </c>
      <c r="B15" s="1"/>
      <c r="C15" s="10" t="s">
        <v>24</v>
      </c>
      <c r="D15" s="1" t="s">
        <v>25</v>
      </c>
      <c r="E15" s="13">
        <v>0.254</v>
      </c>
      <c r="F15" s="14">
        <v>60.16</v>
      </c>
      <c r="G15" s="14">
        <f ca="1">ROUND(INDIRECT(ADDRESS(ROW()+(0), COLUMN()+(-2), 1))*INDIRECT(ADDRESS(ROW()+(0), COLUMN()+(-1), 1)), 2)</f>
        <v>15.28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0.371</v>
      </c>
      <c r="F18" s="12">
        <v>11.07</v>
      </c>
      <c r="G18" s="12">
        <f ca="1">ROUND(INDIRECT(ADDRESS(ROW()+(0), COLUMN()+(-2), 1))*INDIRECT(ADDRESS(ROW()+(0), COLUMN()+(-1), 1)), 2)</f>
        <v>4.11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0.673</v>
      </c>
      <c r="F19" s="14">
        <v>7.09</v>
      </c>
      <c r="G19" s="14">
        <f ca="1">ROUND(INDIRECT(ADDRESS(ROW()+(0), COLUMN()+(-2), 1))*INDIRECT(ADDRESS(ROW()+(0), COLUMN()+(-1), 1)), 2)</f>
        <v>4.77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8.88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660.36</v>
      </c>
      <c r="G22" s="14">
        <f ca="1">ROUND(INDIRECT(ADDRESS(ROW()+(0), COLUMN()+(-2), 1))*INDIRECT(ADDRESS(ROW()+(0), COLUMN()+(-1), 1))/100, 2)</f>
        <v>13.21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1)),INDIRECT(ADDRESS(ROW()+(-10), COLUMN()+(0), 1))), 2)</f>
        <v>673.57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