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<sst xmlns="http://schemas.openxmlformats.org/spreadsheetml/2006/main" count="33" uniqueCount="33">
  <si>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</si>
  <si>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</si>
  <si>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</si>
  <si>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</si>
  <si>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con endurecedor, sin disolventes, (rendimiento: 0,5 kg/m), aplicada mediante equipo de inyección a baja presión, para reparación de estructura de hormigón. El precio no incluye la limpieza del interior de la fisura ni la colocación de los inyectores.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</si>
  <si>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</si>
  <si>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</si>
  <si>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</si>
  <si>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</si>
  <si>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</si>
  <si>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</si>
  <si>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</si>
  <si>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mt09reh136a</t>
  </si>
  <si>
    <t xml:space="preserve">kg</t>
  </si>
  <si>
    <t xml:space="preserve">Lechada fluida de dos componentes, de baja viscosidad, a base de resina flexible de poliuretano, con endurecedor, sin disolventes, como relleno dúctil para inyección de fisuras activas, tanto secas como húmedas, de más de 0,5 mm de anchura, temperatura de aplicación entre 10°C y 30°C.</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</si>
  <si>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</si>
  <si>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</si>
  <si>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</si>
  <si>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</si>
  <si>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</si>
  <si>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</si>
  <si>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</si>
  <si>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</si>
  <si>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</si>
  <si>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Albañil.</t>
  </si>
  <si>
    <t xml:space="preserve">mo112</t>
  </si>
  <si>
    <t xml:space="preserve">h</t>
  </si>
  <si>
    <t xml:space="preserve">Peón especializado.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</si>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</sst>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0.89"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22.11</v>
      </c>
      <c r="H10" s="14">
        <f ca="1">ROUND(INDIRECT(ADDRESS(ROW()+(0), COLUMN()+(-2), 1))*INDIRECT(ADDRESS(ROW()+(0), COLUMN()+(-1), 1)), 2)</f>
        <v>11.06</v>
      </c>
    </row>
    <row r="11" spans="1:8" ht="13.50" thickBot="1" customHeight="1">
      <c r="A11" s="15"/>
      <c r="B11" s="15"/>
      <c r="C11" s="15"/>
      <c r="D11" s="15"/>
      <c r="E11" s="15"/>
      <c r="F11" s="9" t="s">
        <v>15</v>
      </c>
      <c r="G11" s="9"/>
      <c r="H11" s="17">
        <f ca="1">ROUND(SUM(INDIRECT(ADDRESS(ROW()+(-1), COLUMN()+(0), 1))), 2)</f>
        <v>11.06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1.89</v>
      </c>
      <c r="H13" s="14">
        <f ca="1">ROUND(INDIRECT(ADDRESS(ROW()+(0), COLUMN()+(-2), 1))*INDIRECT(ADDRESS(ROW()+(0), COLUMN()+(-1), 1)), 2)</f>
        <v>0.24</v>
      </c>
    </row>
    <row r="14" spans="1:8" ht="13.50" thickBot="1" customHeight="1">
      <c r="A14" s="15"/>
      <c r="B14" s="15"/>
      <c r="C14" s="15"/>
      <c r="D14" s="15"/>
      <c r="E14" s="15"/>
      <c r="F14" s="9" t="s">
        <v>20</v>
      </c>
      <c r="G14" s="9"/>
      <c r="H14" s="17">
        <f ca="1">ROUND(SUM(INDIRECT(ADDRESS(ROW()+(-1), COLUMN()+(0), 1))), 2)</f>
        <v>0.24</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0.166</v>
      </c>
      <c r="G16" s="13">
        <v>10.64</v>
      </c>
      <c r="H16" s="13">
        <f ca="1">ROUND(INDIRECT(ADDRESS(ROW()+(0), COLUMN()+(-2), 1))*INDIRECT(ADDRESS(ROW()+(0), COLUMN()+(-1), 1)), 2)</f>
        <v>1.77</v>
      </c>
    </row>
    <row r="17" spans="1:8" ht="13.50" thickBot="1" customHeight="1">
      <c r="A17" s="1" t="s">
        <v>25</v>
      </c>
      <c r="B17" s="1"/>
      <c r="C17" s="10" t="s">
        <v>26</v>
      </c>
      <c r="D17" s="10"/>
      <c r="E17" s="1" t="s">
        <v>27</v>
      </c>
      <c r="F17" s="12">
        <v>0.166</v>
      </c>
      <c r="G17" s="14">
        <v>6.67</v>
      </c>
      <c r="H17" s="14">
        <f ca="1">ROUND(INDIRECT(ADDRESS(ROW()+(0), COLUMN()+(-2), 1))*INDIRECT(ADDRESS(ROW()+(0), COLUMN()+(-1), 1)), 2)</f>
        <v>1.11</v>
      </c>
    </row>
    <row r="18" spans="1:8" ht="13.50" thickBot="1" customHeight="1">
      <c r="A18" s="15"/>
      <c r="B18" s="15"/>
      <c r="C18" s="15"/>
      <c r="D18" s="15"/>
      <c r="E18" s="15"/>
      <c r="F18" s="9" t="s">
        <v>28</v>
      </c>
      <c r="G18" s="9"/>
      <c r="H18" s="17">
        <f ca="1">ROUND(SUM(INDIRECT(ADDRESS(ROW()+(-1), COLUMN()+(0), 1)),INDIRECT(ADDRESS(ROW()+(-2), COLUMN()+(0), 1))), 2)</f>
        <v>2.88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14.18</v>
      </c>
      <c r="H20" s="14">
        <f ca="1">ROUND(INDIRECT(ADDRESS(ROW()+(0), COLUMN()+(-2), 1))*INDIRECT(ADDRESS(ROW()+(0), COLUMN()+(-1), 1))/100, 2)</f>
        <v>0.28</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14.46</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