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<sst xmlns="http://schemas.openxmlformats.org/spreadsheetml/2006/main" count="32" uniqueCount="32">
  <si>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</si>
  <si>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EHW011</t>
  </si>
  <si>
    <t xml:space="preserve">Ud</t>
  </si>
  <si>
    <t xml:space="preserve">Anclaje químico estructural sobre hormigón, mediante ampolla química.</t>
  </si>
  <si>
    <r>
      <rPr>
        <sz val="8.25"/>
        <color rgb="FF000000"/>
        <rFont val="Arial"/>
        <family val="2"/>
      </rPr>
      <t xml:space="preserve">Anclaje químico estructural realizado sobre hormigón de resistencia característica mínima 20 N/mm², mediante perforación de 26 mm de diámetro y 375 mm de profundidad en cuyo interior se alojará una ampolla de resina de viniléster libre de estireno, con arena de cuarzo o corindón y posterior inserción de varilla roscada con tuerca y arandela de acero galvanizado calidad 5.8, según ISO 898-1, de 24 mm de diámetro y 400 mm de longitud.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</si>
  <si>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</si>
  <si>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</si>
  <si>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</si>
  <si>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</si>
  <si>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</si>
  <si>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</si>
  <si>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</si>
  <si>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mt26reh102f</t>
  </si>
  <si>
    <t xml:space="preserve">Ud</t>
  </si>
  <si>
    <t xml:space="preserve">Ampolla de resina de viniléster de alta resistencia, libre de estireno, de 24 mm de diámetro, a base de metacrilato de uretano, endurecedor y arena de cuarzo o corindón, para la ejecución de anclajes químicos estructurales.</t>
  </si>
  <si>
    <t xml:space="preserve">mt26reh305fo</t>
  </si>
  <si>
    <t xml:space="preserve">Ud</t>
  </si>
  <si>
    <t xml:space="preserve">Anclaje compuesto por varilla roscada de acero galvanizado calidad 5.8, según ISO 898-1 de 24 mm de diámetro, y 400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</si>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</sst>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10.4</v>
      </c>
      <c r="H10" s="12">
        <f ca="1">ROUND(INDIRECT(ADDRESS(ROW()+(0), COLUMN()+(-2), 1))*INDIRECT(ADDRESS(ROW()+(0), COLUMN()+(-1), 1)), 2)</f>
        <v>10.4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15.55</v>
      </c>
      <c r="H11" s="14">
        <f ca="1">ROUND(INDIRECT(ADDRESS(ROW()+(0), COLUMN()+(-2), 1))*INDIRECT(ADDRESS(ROW()+(0), COLUMN()+(-1), 1)), 2)</f>
        <v>15.55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25.95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0.166</v>
      </c>
      <c r="G14" s="12">
        <v>10.34</v>
      </c>
      <c r="H14" s="12">
        <f ca="1">ROUND(INDIRECT(ADDRESS(ROW()+(0), COLUMN()+(-2), 1))*INDIRECT(ADDRESS(ROW()+(0), COLUMN()+(-1), 1)), 2)</f>
        <v>1.72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0.166</v>
      </c>
      <c r="G15" s="14">
        <v>6.48</v>
      </c>
      <c r="H15" s="14">
        <f ca="1">ROUND(INDIRECT(ADDRESS(ROW()+(0), COLUMN()+(-2), 1))*INDIRECT(ADDRESS(ROW()+(0), COLUMN()+(-1), 1)), 2)</f>
        <v>1.08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28.75</v>
      </c>
      <c r="H18" s="14">
        <f ca="1">ROUND(INDIRECT(ADDRESS(ROW()+(0), COLUMN()+(-2), 1))*INDIRECT(ADDRESS(ROW()+(0), COLUMN()+(-1), 1))/100, 2)</f>
        <v>0.58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29.33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