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<sst xmlns="http://schemas.openxmlformats.org/spreadsheetml/2006/main" count="23" uniqueCount="23">
  <si>
    <t xml:space="preserve"/>
  </si>
  <si>
    <t xml:space="preserve">DIO102</t>
  </si>
  <si>
    <t xml:space="preserve">m</t>
  </si>
  <si>
    <t xml:space="preserve">Desmontaje de red aérea de distribución de agua contra incendios.</t>
  </si>
  <si>
    <r>
      <rPr>
        <sz val="8.25"/>
        <color rgb="FF000000"/>
        <rFont val="Arial"/>
        <family val="2"/>
      </rPr>
      <t xml:space="preserve">Desmontaje de red aérea de distribución de agua para el abastecimiento de los equipos de extinción de incendios, formada por tubería de acero negro con soldadura, unión ranurada, con medios manuales, sin deteriorar los elementos constructivos a los que pueda estar sujeta, y carga manual sobre camión o contenedor.</t>
    </r>
    <r>
      <rPr>
        <sz val="8.25"/>
        <color rgb="FF000000"/>
        <rFont val="Arial"/>
        <family val="2"/>
      </rPr>
      <t xml:space="preserve">
</t>
    </r>
  </si>
  <si>
    <t xml:space="preserve">Rubro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</si>
  <si>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</si>
  <si>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</si>
  <si>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</si>
  <si>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</si>
  <si>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</si>
  <si>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Mano de obra</t>
  </si>
  <si>
    <t xml:space="preserve">mo008</t>
  </si>
  <si>
    <t xml:space="preserve">h</t>
  </si>
  <si>
    <t xml:space="preserve">Plomero.</t>
  </si>
  <si>
    <t xml:space="preserve">mo107</t>
  </si>
  <si>
    <t xml:space="preserve">h</t>
  </si>
  <si>
    <t xml:space="preserve">Ayudante plomero.</t>
  </si>
  <si>
    <t xml:space="preserve">Subtotal mano de obra:</t>
  </si>
  <si>
    <t xml:space="preserve">Herramienta menor</t>
  </si>
  <si>
    <t xml:space="preserve">%</t>
  </si>
  <si>
    <t xml:space="preserve">Herramienta menor</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</si>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</sst>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5.61" customWidth="1"/>
    <col min="3" max="3" width="4.93" customWidth="1"/>
    <col min="4" max="4" width="18.70" customWidth="1"/>
    <col min="5" max="5" width="27.88" customWidth="1"/>
    <col min="6" max="6" width="22.78" customWidth="1"/>
    <col min="7" max="7" width="22.27" customWidth="1"/>
    <col min="8" max="8" width="18.87"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
      <c r="D10" s="10" t="s">
        <v>13</v>
      </c>
      <c r="E10" s="1" t="s">
        <v>14</v>
      </c>
      <c r="F10" s="11">
        <v>0.14</v>
      </c>
      <c r="G10" s="12">
        <v>11.41</v>
      </c>
      <c r="H10" s="12">
        <f ca="1">ROUND(INDIRECT(ADDRESS(ROW()+(0), COLUMN()+(-2), 1))*INDIRECT(ADDRESS(ROW()+(0), COLUMN()+(-1), 1)), 2)</f>
        <v>1.6</v>
      </c>
    </row>
    <row r="11" spans="1:8" ht="13.50" thickBot="1" customHeight="1">
      <c r="A11" s="1" t="s">
        <v>15</v>
      </c>
      <c r="B11" s="1"/>
      <c r="C11" s="1"/>
      <c r="D11" s="10" t="s">
        <v>16</v>
      </c>
      <c r="E11" s="1" t="s">
        <v>17</v>
      </c>
      <c r="F11" s="13">
        <v>0.14</v>
      </c>
      <c r="G11" s="14">
        <v>7.11</v>
      </c>
      <c r="H11" s="14">
        <f ca="1">ROUND(INDIRECT(ADDRESS(ROW()+(0), COLUMN()+(-2), 1))*INDIRECT(ADDRESS(ROW()+(0), COLUMN()+(-1), 1)), 2)</f>
        <v>1</v>
      </c>
    </row>
    <row r="12" spans="1:8" ht="13.50" thickBot="1" customHeight="1">
      <c r="A12" s="15"/>
      <c r="B12" s="15"/>
      <c r="C12" s="15"/>
      <c r="D12" s="15"/>
      <c r="E12" s="15"/>
      <c r="F12" s="9" t="s">
        <v>18</v>
      </c>
      <c r="G12" s="9"/>
      <c r="H12" s="17">
        <f ca="1">ROUND(SUM(INDIRECT(ADDRESS(ROW()+(-1), COLUMN()+(0), 1)),INDIRECT(ADDRESS(ROW()+(-2), COLUMN()+(0), 1))), 2)</f>
        <v>2.6</v>
      </c>
    </row>
    <row r="13" spans="1:8" ht="13.50" thickBot="1" customHeight="1">
      <c r="A13" s="15">
        <v>2</v>
      </c>
      <c r="B13" s="15"/>
      <c r="C13" s="15"/>
      <c r="D13" s="15"/>
      <c r="E13" s="18" t="s">
        <v>19</v>
      </c>
      <c r="F13" s="18"/>
      <c r="G13" s="15"/>
      <c r="H13" s="15"/>
    </row>
    <row r="14" spans="1:8" ht="13.50" thickBot="1" customHeight="1">
      <c r="A14" s="19"/>
      <c r="B14" s="19"/>
      <c r="C14" s="19"/>
      <c r="D14" s="20" t="s">
        <v>20</v>
      </c>
      <c r="E14" s="19" t="s">
        <v>21</v>
      </c>
      <c r="F14" s="13">
        <v>2</v>
      </c>
      <c r="G14" s="14">
        <f ca="1">ROUND(SUM(INDIRECT(ADDRESS(ROW()+(-2), COLUMN()+(1), 1)),INDIRECT(ADDRESS(ROW()+(-6), COLUMN()+(1), 1))), 2)</f>
        <v>2.6</v>
      </c>
      <c r="H14" s="14">
        <f ca="1">ROUND(INDIRECT(ADDRESS(ROW()+(0), COLUMN()+(-2), 1))*INDIRECT(ADDRESS(ROW()+(0), COLUMN()+(-1), 1))/100, 2)</f>
        <v>0.05</v>
      </c>
    </row>
    <row r="15" spans="1:8" ht="13.50" thickBot="1" customHeight="1">
      <c r="A15" s="8"/>
      <c r="B15" s="8"/>
      <c r="C15" s="8"/>
      <c r="D15" s="8"/>
      <c r="E15" s="8"/>
      <c r="F15" s="21" t="s">
        <v>22</v>
      </c>
      <c r="G15" s="21"/>
      <c r="H15" s="22">
        <f ca="1">ROUND(SUM(INDIRECT(ADDRESS(ROW()+(-1), COLUMN()+(0), 1)),INDIRECT(ADDRESS(ROW()+(-3), COLUMN()+(0), 1)),INDIRECT(ADDRESS(ROW()+(-7), COLUMN()+(0), 1))), 2)</f>
        <v>2.65</v>
      </c>
    </row>
  </sheetData>
  <mergeCells count="15">
    <mergeCell ref="A1:H1"/>
    <mergeCell ref="C3:H3"/>
    <mergeCell ref="A5:H5"/>
    <mergeCell ref="A8:C8"/>
    <mergeCell ref="A9:C9"/>
    <mergeCell ref="E9:F9"/>
    <mergeCell ref="A10:C10"/>
    <mergeCell ref="A11:C11"/>
    <mergeCell ref="A12:C12"/>
    <mergeCell ref="F12:G12"/>
    <mergeCell ref="A13:C13"/>
    <mergeCell ref="E13:F13"/>
    <mergeCell ref="A14:C14"/>
    <mergeCell ref="A15:C15"/>
    <mergeCell ref="F15:G15"/>
  </mergeCells>
  <pageMargins left="0.147638" right="0.147638" top="0.206693" bottom="0.206693" header="0.0" footer="0.0"/>
  <pageSetup paperSize="9" orientation="portrait"/>
  <rowBreaks count="0" manualBreakCount="0">
    </rowBreaks>
</worksheet>
</file>