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<sst xmlns="http://schemas.openxmlformats.org/spreadsheetml/2006/main" count="51" uniqueCount="51">
  <si>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</si>
  <si>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</si>
  <si>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</si>
  <si>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</si>
  <si>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metálico situado entre las jambas del hueco cubriendo los alféizares y picado del material adhesivo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</si>
  <si>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</si>
  <si>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</si>
  <si>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</si>
  <si>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</si>
  <si>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</si>
  <si>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</si>
  <si>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</si>
  <si>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</si>
  <si>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</si>
  <si>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</si>
  <si>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</si>
  <si>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</si>
  <si>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</si>
  <si>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</si>
  <si>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</si>
  <si>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</si>
  <si>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</si>
  <si>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</si>
  <si>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</si>
  <si>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mt20wwa010</t>
  </si>
  <si>
    <t xml:space="preserve">kg</t>
  </si>
  <si>
    <t xml:space="preserve">Adhesivo resina epoxi.</t>
  </si>
  <si>
    <t xml:space="preserve">mt20wwa020</t>
  </si>
  <si>
    <t xml:space="preserve">m</t>
  </si>
  <si>
    <t xml:space="preserve">Sellado con silicona neutra, de 7 mm de espesor medio.</t>
  </si>
  <si>
    <t xml:space="preserve">mt20wwa021</t>
  </si>
  <si>
    <t xml:space="preserve">m</t>
  </si>
  <si>
    <t xml:space="preserve">Sellado con adhesivo en frío especial para metales.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</si>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</sst>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70" customWidth="1"/>
    <col min="4" max="4" width="9.86" customWidth="1"/>
    <col min="5" max="5" width="60.01" customWidth="1"/>
    <col min="6" max="6" width="17.00" customWidth="1"/>
    <col min="7" max="7" width="16.3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1.84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24.5</v>
      </c>
      <c r="H11" s="12">
        <f ca="1">ROUND(INDIRECT(ADDRESS(ROW()+(0), COLUMN()+(-2), 1))*INDIRECT(ADDRESS(ROW()+(0), COLUMN()+(-1), 1)), 2)</f>
        <v>0.29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3.6</v>
      </c>
      <c r="G12" s="12">
        <v>0.17</v>
      </c>
      <c r="H12" s="12">
        <f ca="1">ROUND(INDIRECT(ADDRESS(ROW()+(0), COLUMN()+(-2), 1))*INDIRECT(ADDRESS(ROW()+(0), COLUMN()+(-1), 1)), 2)</f>
        <v>0.61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0.072</v>
      </c>
      <c r="G13" s="12">
        <v>1.47</v>
      </c>
      <c r="H13" s="12">
        <f ca="1">ROUND(INDIRECT(ADDRESS(ROW()+(0), COLUMN()+(-2), 1))*INDIRECT(ADDRESS(ROW()+(0), COLUMN()+(-1), 1)), 2)</f>
        <v>0.11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0.36</v>
      </c>
      <c r="G14" s="12">
        <v>8.39</v>
      </c>
      <c r="H14" s="12">
        <f ca="1">ROUND(INDIRECT(ADDRESS(ROW()+(0), COLUMN()+(-2), 1))*INDIRECT(ADDRESS(ROW()+(0), COLUMN()+(-1), 1)), 2)</f>
        <v>3.02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2.8</v>
      </c>
      <c r="G15" s="12">
        <v>1.43</v>
      </c>
      <c r="H15" s="12">
        <f ca="1">ROUND(INDIRECT(ADDRESS(ROW()+(0), COLUMN()+(-2), 1))*INDIRECT(ADDRESS(ROW()+(0), COLUMN()+(-1), 1)), 2)</f>
        <v>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2.8</v>
      </c>
      <c r="G16" s="14">
        <v>1.73</v>
      </c>
      <c r="H16" s="14">
        <f ca="1">ROUND(INDIRECT(ADDRESS(ROW()+(0), COLUMN()+(-2), 1))*INDIRECT(ADDRESS(ROW()+(0), COLUMN()+(-1), 1)), 2)</f>
        <v>4.84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12.88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0.018</v>
      </c>
      <c r="G19" s="14">
        <v>3.78</v>
      </c>
      <c r="H19" s="14">
        <f ca="1">ROUND(INDIRECT(ADDRESS(ROW()+(0), COLUMN()+(-2), 1))*INDIRECT(ADDRESS(ROW()+(0), COLUMN()+(-1), 1)), 2)</f>
        <v>0.07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0.07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0.559</v>
      </c>
      <c r="G22" s="12">
        <v>10.64</v>
      </c>
      <c r="H22" s="12">
        <f ca="1">ROUND(INDIRECT(ADDRESS(ROW()+(0), COLUMN()+(-2), 1))*INDIRECT(ADDRESS(ROW()+(0), COLUMN()+(-1), 1)), 2)</f>
        <v>5.95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0.342</v>
      </c>
      <c r="G23" s="14">
        <v>6.56</v>
      </c>
      <c r="H23" s="14">
        <f ca="1">ROUND(INDIRECT(ADDRESS(ROW()+(0), COLUMN()+(-2), 1))*INDIRECT(ADDRESS(ROW()+(0), COLUMN()+(-1), 1)), 2)</f>
        <v>2.24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8.19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21.14</v>
      </c>
      <c r="H26" s="14">
        <f ca="1">ROUND(INDIRECT(ADDRESS(ROW()+(0), COLUMN()+(-2), 1))*INDIRECT(ADDRESS(ROW()+(0), COLUMN()+(-1), 1))/100, 2)</f>
        <v>0.42</v>
      </c>
    </row>
    <row r="27" spans="1:8" ht="13.50" thickBot="1" customHeight="1">
      <c r="A27" s="8"/>
      <c r="B27" s="8"/>
      <c r="C27" s="8"/>
      <c r="D27" s="8"/>
      <c r="E27" s="8"/>
      <c r="F27" s="21" t="s">
        <v>50</v>
      </c>
      <c r="G27" s="21"/>
      <c r="H27" s="22">
        <f ca="1">ROUND(SUM(INDIRECT(ADDRESS(ROW()+(-1), COLUMN()+(0), 1)),INDIRECT(ADDRESS(ROW()+(-3), COLUMN()+(0), 1)),INDIRECT(ADDRESS(ROW()+(-7), COLUMN()+(0), 1)),INDIRECT(ADDRESS(ROW()+(-10), COLUMN()+(0), 1))), 2)</f>
        <v>21.56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