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<sst xmlns="http://schemas.openxmlformats.org/spreadsheetml/2006/main" count="31" uniqueCount="31">
  <si>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</si>
  <si>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DEF050</t>
  </si>
  <si>
    <t xml:space="preserve">m²</t>
  </si>
  <si>
    <t xml:space="preserve">Demolición de bóveda de mampostería.</t>
  </si>
  <si>
    <r>
      <rPr>
        <sz val="8.25"/>
        <color rgb="FF000000"/>
        <rFont val="Arial"/>
        <family val="2"/>
      </rPr>
      <t xml:space="preserve">Demolición de bóveda de mampostería de ladrillo cerámico hueco de 1/2 pie de espesor, con martillo neumático,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</si>
  <si>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Rubro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</si>
  <si>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</si>
  <si>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</si>
  <si>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</si>
  <si>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</si>
  <si>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</si>
  <si>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Equipo y maquinaria</t>
  </si>
  <si>
    <t xml:space="preserve">mq05mai030</t>
  </si>
  <si>
    <t xml:space="preserve">h</t>
  </si>
  <si>
    <t xml:space="preserve">Martillo neumático.</t>
  </si>
  <si>
    <t xml:space="preserve">mq05pdm110</t>
  </si>
  <si>
    <t xml:space="preserve">h</t>
  </si>
  <si>
    <t xml:space="preserve">Compresor portátil diesel media presión 10 m³/min.</t>
  </si>
  <si>
    <t xml:space="preserve">Subtotal equipo y maquinaria:</t>
  </si>
  <si>
    <t xml:space="preserve">Mano de obra</t>
  </si>
  <si>
    <t xml:space="preserve">mo112</t>
  </si>
  <si>
    <t xml:space="preserve">h</t>
  </si>
  <si>
    <t xml:space="preserve">Peón especializado.</t>
  </si>
  <si>
    <t xml:space="preserve">mo113</t>
  </si>
  <si>
    <t xml:space="preserve">h</t>
  </si>
  <si>
    <t xml:space="preserve">Peón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</si>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</sst>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29" customWidth="1"/>
    <col min="3" max="3" width="3.23" customWidth="1"/>
    <col min="4" max="4" width="12.58" customWidth="1"/>
    <col min="5" max="5" width="47.26" customWidth="1"/>
    <col min="6" max="6" width="19.89" customWidth="1"/>
    <col min="7" max="7" width="18.87" customWidth="1"/>
    <col min="8" max="8" width="12.7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0.232</v>
      </c>
      <c r="G10" s="12">
        <v>4.96</v>
      </c>
      <c r="H10" s="12">
        <f ca="1">ROUND(INDIRECT(ADDRESS(ROW()+(0), COLUMN()+(-2), 1))*INDIRECT(ADDRESS(ROW()+(0), COLUMN()+(-1), 1)), 2)</f>
        <v>1.15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0.116</v>
      </c>
      <c r="G11" s="14">
        <v>8.42</v>
      </c>
      <c r="H11" s="14">
        <f ca="1">ROUND(INDIRECT(ADDRESS(ROW()+(0), COLUMN()+(-2), 1))*INDIRECT(ADDRESS(ROW()+(0), COLUMN()+(-1), 1)), 2)</f>
        <v>0.98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2.13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0.278</v>
      </c>
      <c r="G14" s="12">
        <v>6.48</v>
      </c>
      <c r="H14" s="12">
        <f ca="1">ROUND(INDIRECT(ADDRESS(ROW()+(0), COLUMN()+(-2), 1))*INDIRECT(ADDRESS(ROW()+(0), COLUMN()+(-1), 1)), 2)</f>
        <v>1.8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0.139</v>
      </c>
      <c r="G15" s="14">
        <v>6.38</v>
      </c>
      <c r="H15" s="14">
        <f ca="1">ROUND(INDIRECT(ADDRESS(ROW()+(0), COLUMN()+(-2), 1))*INDIRECT(ADDRESS(ROW()+(0), COLUMN()+(-1), 1)), 2)</f>
        <v>0.89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2.69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4.82</v>
      </c>
      <c r="H18" s="14">
        <f ca="1">ROUND(INDIRECT(ADDRESS(ROW()+(0), COLUMN()+(-2), 1))*INDIRECT(ADDRESS(ROW()+(0), COLUMN()+(-1), 1))/100, 2)</f>
        <v>0.1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4.92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