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<sst xmlns="http://schemas.openxmlformats.org/spreadsheetml/2006/main" count="28" uniqueCount="28">
  <si>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</si>
  <si>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CSZ020</t>
  </si>
  <si>
    <t xml:space="preserve">m²</t>
  </si>
  <si>
    <t xml:space="preserve">Sistema de encofrado en zapata de cimentación.</t>
  </si>
  <si>
    <r>
      <rPr>
        <b/>
        <sz val="7.80"/>
        <color rgb="FF000000"/>
        <rFont val="Arial"/>
        <family val="2"/>
      </rPr>
      <t xml:space="preserve">Formación de encofrado perdido de mampostería de bloque de hormigón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de 12 cm de espesor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en zapata de cimentación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</si>
  <si>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</si>
  <si>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</si>
  <si>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</si>
  <si>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</si>
  <si>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</si>
  <si>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</si>
  <si>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mt02bhg010b</t>
  </si>
  <si>
    <t xml:space="preserve">Ud</t>
  </si>
  <si>
    <t xml:space="preserve">Bloque hueco de hormigón, para revestir, color gris, 40x20x12 cm, resistencia normalizada R10 (10 N/mm²), incluso parte proporcional de piezas especiales: vigas de borde y medios.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</si>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</sst>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41" customWidth="1"/>
    <col min="3" max="3" width="3.35" customWidth="1"/>
    <col min="4" max="4" width="67.32" customWidth="1"/>
    <col min="5" max="5" width="7.14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31.20" thickBot="1" customHeight="1">
      <c r="A8" s="10" t="s">
        <v>11</v>
      </c>
      <c r="B8" s="10"/>
      <c r="C8" s="12" t="s">
        <v>12</v>
      </c>
      <c r="D8" s="10" t="s">
        <v>13</v>
      </c>
      <c r="E8" s="14">
        <v>12.600000</v>
      </c>
      <c r="F8" s="16">
        <v>0.650000</v>
      </c>
      <c r="G8" s="16">
        <f ca="1">ROUND(INDIRECT(ADDRESS(ROW()+(0), COLUMN()+(-2), 1))*INDIRECT(ADDRESS(ROW()+(0), COLUMN()+(-1), 1)), 2)</f>
        <v>8.190000</v>
      </c>
    </row>
    <row r="9" spans="1:7" ht="21.60" thickBot="1" customHeight="1">
      <c r="A9" s="17" t="s">
        <v>14</v>
      </c>
      <c r="B9" s="17"/>
      <c r="C9" s="18" t="s">
        <v>15</v>
      </c>
      <c r="D9" s="17" t="s">
        <v>16</v>
      </c>
      <c r="E9" s="19">
        <v>0.009000</v>
      </c>
      <c r="F9" s="20">
        <v>156.320000</v>
      </c>
      <c r="G9" s="20">
        <f ca="1">ROUND(INDIRECT(ADDRESS(ROW()+(0), COLUMN()+(-2), 1))*INDIRECT(ADDRESS(ROW()+(0), COLUMN()+(-1), 1)), 2)</f>
        <v>1.410000</v>
      </c>
    </row>
    <row r="10" spans="1:7" ht="12.00" thickBot="1" customHeight="1">
      <c r="A10" s="17" t="s">
        <v>17</v>
      </c>
      <c r="B10" s="17"/>
      <c r="C10" s="18" t="s">
        <v>18</v>
      </c>
      <c r="D10" s="17" t="s">
        <v>19</v>
      </c>
      <c r="E10" s="19">
        <v>0.641000</v>
      </c>
      <c r="F10" s="20">
        <v>6.630000</v>
      </c>
      <c r="G10" s="20">
        <f ca="1">ROUND(INDIRECT(ADDRESS(ROW()+(0), COLUMN()+(-2), 1))*INDIRECT(ADDRESS(ROW()+(0), COLUMN()+(-1), 1)), 2)</f>
        <v>4.250000</v>
      </c>
    </row>
    <row r="11" spans="1:7" ht="12.00" thickBot="1" customHeight="1">
      <c r="A11" s="17" t="s">
        <v>20</v>
      </c>
      <c r="B11" s="17"/>
      <c r="C11" s="21" t="s">
        <v>21</v>
      </c>
      <c r="D11" s="22" t="s">
        <v>22</v>
      </c>
      <c r="E11" s="23">
        <v>0.321000</v>
      </c>
      <c r="F11" s="24">
        <v>4.470000</v>
      </c>
      <c r="G11" s="24">
        <f ca="1">ROUND(INDIRECT(ADDRESS(ROW()+(0), COLUMN()+(-2), 1))*INDIRECT(ADDRESS(ROW()+(0), COLUMN()+(-1), 1)), 2)</f>
        <v>1.430000</v>
      </c>
    </row>
    <row r="12" spans="1:7" ht="12.00" thickBot="1" customHeight="1">
      <c r="A12" s="17"/>
      <c r="B12" s="17"/>
      <c r="C12" s="12" t="s">
        <v>23</v>
      </c>
      <c r="D12" s="10" t="s">
        <v>24</v>
      </c>
      <c r="E12" s="14">
        <v>2.000000</v>
      </c>
      <c r="F12" s="16">
        <f ca="1">ROUND(SUM(INDIRECT(ADDRESS(ROW()+(-1), COLUMN()+(1), 1)),INDIRECT(ADDRESS(ROW()+(-2), COLUMN()+(1), 1)),INDIRECT(ADDRESS(ROW()+(-3), COLUMN()+(1), 1)),INDIRECT(ADDRESS(ROW()+(-4), COLUMN()+(1), 1))), 2)</f>
        <v>15.280000</v>
      </c>
      <c r="G12" s="16">
        <f ca="1">ROUND(INDIRECT(ADDRESS(ROW()+(0), COLUMN()+(-2), 1))*INDIRECT(ADDRESS(ROW()+(0), COLUMN()+(-1), 1))/100, 2)</f>
        <v>0.310000</v>
      </c>
    </row>
    <row r="13" spans="1:7" ht="12.00" thickBot="1" customHeight="1">
      <c r="A13" s="22"/>
      <c r="B13" s="22"/>
      <c r="C13" s="21" t="s">
        <v>25</v>
      </c>
      <c r="D13" s="22" t="s">
        <v>26</v>
      </c>
      <c r="E13" s="23">
        <v>3.000000</v>
      </c>
      <c r="F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15.590000</v>
      </c>
      <c r="G13" s="24">
        <f ca="1">ROUND(INDIRECT(ADDRESS(ROW()+(0), COLUMN()+(-2), 1))*INDIRECT(ADDRESS(ROW()+(0), COLUMN()+(-1), 1))/100, 2)</f>
        <v>0.470000</v>
      </c>
    </row>
    <row r="14" spans="1:7" ht="12.00" thickBot="1" customHeight="1">
      <c r="A14" s="25"/>
      <c r="B14" s="25"/>
      <c r="C14" s="26"/>
      <c r="D14" s="26"/>
      <c r="E14" s="27"/>
      <c r="F14" s="6" t="s">
        <v>27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16.060000</v>
      </c>
    </row>
  </sheetData>
  <mergeCells count="11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B14"/>
  </mergeCells>
  <pageMargins left="0.620079" right="0.472441" top="0.472441" bottom="0.472441" header="0.0" footer="0.0"/>
  <pageSetup paperSize="9" orientation="portrait"/>
  <rowBreaks count="0" manualBreakCount="0">
    </rowBreaks>
</worksheet>
</file>