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<sst xmlns="http://schemas.openxmlformats.org/spreadsheetml/2006/main" count="52" uniqueCount="52">
  <si>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</si>
  <si>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</si>
  <si>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</si>
  <si>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</si>
  <si>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armado, de 30 cm de espesor, con una anchura de 80 a 300 cm y hasta 11 m de profundidad, o hasta encontrar roca o capas duras de terreno, en terreno cohesivo estable sin rechazo en el SPT, sin uso de lodos tixotrópicos; realizado con hormigón f'c=210 kg/cm² (21 MPa), clase de exposición F0 S0 P0 C0, tamaño máximo del agregado 12,5 mm, consistencia fluida, premezclado en planta, y vaciado desde camión, con vaciado continuo a través de tubo Tremie, y acero Grado 60 (fy=4200 kg/cm²), con una cuantía aproximada de 30 kg/m². Incluso alambre de atar y separadores.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</si>
  <si>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</si>
  <si>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</si>
  <si>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</si>
  <si>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</si>
  <si>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</si>
  <si>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</si>
  <si>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</si>
  <si>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</si>
  <si>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</si>
  <si>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</si>
  <si>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</si>
  <si>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</si>
  <si>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</si>
  <si>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</si>
  <si>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</si>
  <si>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</si>
  <si>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mt10haf050aba</t>
  </si>
  <si>
    <t xml:space="preserve">m³</t>
  </si>
  <si>
    <t xml:space="preserve">Hormigón f'c=210 kg/cm² (21 MPa), clase de exposición F0 S0 P0 C0, tamaño máximo del agregado 12,5 mm, consistencia fluida, premezclado en planta, según NEC-11 y ACI 318.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</si>
  <si>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</si>
  <si>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</si>
  <si>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</si>
  <si>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</si>
  <si>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Equipo y 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</si>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</sst>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8.68" customWidth="1"/>
    <col min="5" max="5" width="14.45" customWidth="1"/>
    <col min="6" max="6" width="14.4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0.12</v>
      </c>
      <c r="G10" s="12">
        <f ca="1">ROUND(INDIRECT(ADDRESS(ROW()+(0), COLUMN()+(-2), 1))*INDIRECT(ADDRESS(ROW()+(0), COLUMN()+(-1), 1)), 2)</f>
        <v>0.24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1.45</v>
      </c>
      <c r="G11" s="12">
        <f ca="1">ROUND(INDIRECT(ADDRESS(ROW()+(0), COLUMN()+(-2), 1))*INDIRECT(ADDRESS(ROW()+(0), COLUMN()+(-1), 1)), 2)</f>
        <v>45.68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1.84</v>
      </c>
      <c r="G12" s="12">
        <f ca="1">ROUND(INDIRECT(ADDRESS(ROW()+(0), COLUMN()+(-2), 1))*INDIRECT(ADDRESS(ROW()+(0), COLUMN()+(-1), 1)), 2)</f>
        <v>0.61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104.05</v>
      </c>
      <c r="G13" s="14">
        <f ca="1">ROUND(INDIRECT(ADDRESS(ROW()+(0), COLUMN()+(-2), 1))*INDIRECT(ADDRESS(ROW()+(0), COLUMN()+(-1), 1)), 2)</f>
        <v>40.06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56.47</v>
      </c>
      <c r="G16" s="12">
        <f ca="1">ROUND(INDIRECT(ADDRESS(ROW()+(0), COLUMN()+(-2), 1))*INDIRECT(ADDRESS(ROW()+(0), COLUMN()+(-1), 1)), 2)</f>
        <v>28.8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82.25</v>
      </c>
      <c r="G17" s="14">
        <f ca="1">ROUND(INDIRECT(ADDRESS(ROW()+(0), COLUMN()+(-2), 1))*INDIRECT(ADDRESS(ROW()+(0), COLUMN()+(-1), 1)), 2)</f>
        <v>9.54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38.34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0.371</v>
      </c>
      <c r="F20" s="12">
        <v>11.07</v>
      </c>
      <c r="G20" s="12">
        <f ca="1">ROUND(INDIRECT(ADDRESS(ROW()+(0), COLUMN()+(-2), 1))*INDIRECT(ADDRESS(ROW()+(0), COLUMN()+(-1), 1)), 2)</f>
        <v>4.11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0.51</v>
      </c>
      <c r="F21" s="12">
        <v>7.09</v>
      </c>
      <c r="G21" s="12">
        <f ca="1">ROUND(INDIRECT(ADDRESS(ROW()+(0), COLUMN()+(-2), 1))*INDIRECT(ADDRESS(ROW()+(0), COLUMN()+(-1), 1)), 2)</f>
        <v>3.62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0.119</v>
      </c>
      <c r="F22" s="12">
        <v>11.07</v>
      </c>
      <c r="G22" s="12">
        <f ca="1">ROUND(INDIRECT(ADDRESS(ROW()+(0), COLUMN()+(-2), 1))*INDIRECT(ADDRESS(ROW()+(0), COLUMN()+(-1), 1)), 2)</f>
        <v>1.32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0.476</v>
      </c>
      <c r="F23" s="14">
        <v>7.09</v>
      </c>
      <c r="G23" s="14">
        <f ca="1">ROUND(INDIRECT(ADDRESS(ROW()+(0), COLUMN()+(-2), 1))*INDIRECT(ADDRESS(ROW()+(0), COLUMN()+(-1), 1)), 2)</f>
        <v>3.37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12.42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137.35</v>
      </c>
      <c r="G26" s="14">
        <f ca="1">ROUND(INDIRECT(ADDRESS(ROW()+(0), COLUMN()+(-2), 1))*INDIRECT(ADDRESS(ROW()+(0), COLUMN()+(-1), 1))/100, 2)</f>
        <v>2.75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140.1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