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<sst xmlns="http://schemas.openxmlformats.org/spreadsheetml/2006/main" count="35" uniqueCount="35">
  <si>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</si>
  <si>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ASA012</t>
  </si>
  <si>
    <t xml:space="preserve">Ud</t>
  </si>
  <si>
    <t xml:space="preserve">Caja de revisión prefabricada.</t>
  </si>
  <si>
    <r>
      <rPr>
        <sz val="8.25"/>
        <color rgb="FF000000"/>
        <rFont val="Arial"/>
        <family val="2"/>
      </rPr>
      <t xml:space="preserve">Caja de revisión de paso enterrada, prefabricada de hormigón, de dimensiones interiores 40x40x50 cm, sobre solera de hormigón simple f'c=210 kg/cm² (21 MPa), clase de exposición F0 S0 P0 C0, tamaño máximo del agregado 19 mm, consistencia blanda de 20 cm de espesor, con marco y tapa prefabricados de hormigón armado y cierre hermético al paso de los olores mefíticos.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</si>
  <si>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</si>
  <si>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</si>
  <si>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</si>
  <si>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</si>
  <si>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</si>
  <si>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</si>
  <si>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</si>
  <si>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mt10hmf050ade</t>
  </si>
  <si>
    <t xml:space="preserve">m³</t>
  </si>
  <si>
    <t xml:space="preserve">Hormigón simple f'c=210 kg/cm² (21 MPa), clase de exposición F0 S0 P0 C0, tamaño máximo del agregado 19 mm, consistencia blanda, premezclado en planta, según NEC-11 y ACI 318.</t>
  </si>
  <si>
    <t xml:space="preserve">mt11arh010b</t>
  </si>
  <si>
    <t xml:space="preserve">Ud</t>
  </si>
  <si>
    <t xml:space="preserve">Caja de revisión con fondo, registrable, prefabricada de hormigón fck=25 MPa, de 40x40x50 cm de medidas interiores, para saneamiento.</t>
  </si>
  <si>
    <t xml:space="preserve">mt11arh020b</t>
  </si>
  <si>
    <t xml:space="preserve">Ud</t>
  </si>
  <si>
    <t xml:space="preserve">Marco y tapa prefabricados de hormigón armado fck=25 MPa, para cajas de revisión sanitaria de 40x40 cm, espesor de la tapa 4 cm, con cierre hermético al paso de los olores mefíticos.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</si>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</sst>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73.44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0.098</v>
      </c>
      <c r="F10" s="12">
        <v>96.21</v>
      </c>
      <c r="G10" s="12">
        <f ca="1">ROUND(INDIRECT(ADDRESS(ROW()+(0), COLUMN()+(-2), 1))*INDIRECT(ADDRESS(ROW()+(0), COLUMN()+(-1), 1)), 2)</f>
        <v>9.43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52.27</v>
      </c>
      <c r="G11" s="12">
        <f ca="1">ROUND(INDIRECT(ADDRESS(ROW()+(0), COLUMN()+(-2), 1))*INDIRECT(ADDRESS(ROW()+(0), COLUMN()+(-1), 1)), 2)</f>
        <v>52.27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17.82</v>
      </c>
      <c r="G12" s="14">
        <f ca="1">ROUND(INDIRECT(ADDRESS(ROW()+(0), COLUMN()+(-2), 1))*INDIRECT(ADDRESS(ROW()+(0), COLUMN()+(-1), 1)), 2)</f>
        <v>17.82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79.52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0.651</v>
      </c>
      <c r="F15" s="12">
        <v>10.64</v>
      </c>
      <c r="G15" s="12">
        <f ca="1">ROUND(INDIRECT(ADDRESS(ROW()+(0), COLUMN()+(-2), 1))*INDIRECT(ADDRESS(ROW()+(0), COLUMN()+(-1), 1)), 2)</f>
        <v>6.93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0.482</v>
      </c>
      <c r="F16" s="14">
        <v>6.56</v>
      </c>
      <c r="G16" s="14">
        <f ca="1">ROUND(INDIRECT(ADDRESS(ROW()+(0), COLUMN()+(-2), 1))*INDIRECT(ADDRESS(ROW()+(0), COLUMN()+(-1), 1)), 2)</f>
        <v>3.16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10.09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89.61</v>
      </c>
      <c r="G19" s="14">
        <f ca="1">ROUND(INDIRECT(ADDRESS(ROW()+(0), COLUMN()+(-2), 1))*INDIRECT(ADDRESS(ROW()+(0), COLUMN()+(-1), 1))/100, 2)</f>
        <v>1.79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91.4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