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<sst xmlns="http://schemas.openxmlformats.org/spreadsheetml/2006/main" count="37" uniqueCount="37">
  <si>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</si>
  <si>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</si>
  <si>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</si>
  <si>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</si>
  <si>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yacimientos arqueológicos catalogados, con un grado de complejidad medio,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</si>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</sst>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</v>
      </c>
      <c r="G10" s="12">
        <v>857.98</v>
      </c>
      <c r="H10" s="12">
        <f ca="1">ROUND(INDIRECT(ADDRESS(ROW()+(0), COLUMN()+(-2), 1))*INDIRECT(ADDRESS(ROW()+(0), COLUMN()+(-1), 1)), 2)</f>
        <v>85.8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0.095</v>
      </c>
      <c r="G11" s="14">
        <v>1233.36</v>
      </c>
      <c r="H11" s="14">
        <f ca="1">ROUND(INDIRECT(ADDRESS(ROW()+(0), COLUMN()+(-2), 1))*INDIRECT(ADDRESS(ROW()+(0), COLUMN()+(-1), 1)), 2)</f>
        <v>117.17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202.97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14.621</v>
      </c>
      <c r="G14" s="12">
        <v>8.9</v>
      </c>
      <c r="H14" s="12">
        <f ca="1">ROUND(INDIRECT(ADDRESS(ROW()+(0), COLUMN()+(-2), 1))*INDIRECT(ADDRESS(ROW()+(0), COLUMN()+(-1), 1)), 2)</f>
        <v>130.13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14.621</v>
      </c>
      <c r="G15" s="12">
        <v>5.59</v>
      </c>
      <c r="H15" s="12">
        <f ca="1">ROUND(INDIRECT(ADDRESS(ROW()+(0), COLUMN()+(-2), 1))*INDIRECT(ADDRESS(ROW()+(0), COLUMN()+(-1), 1)), 2)</f>
        <v>81.73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14.621</v>
      </c>
      <c r="G16" s="12">
        <v>4.49</v>
      </c>
      <c r="H16" s="12">
        <f ca="1">ROUND(INDIRECT(ADDRESS(ROW()+(0), COLUMN()+(-2), 1))*INDIRECT(ADDRESS(ROW()+(0), COLUMN()+(-1), 1)), 2)</f>
        <v>65.65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14.621</v>
      </c>
      <c r="G17" s="14">
        <v>4.42</v>
      </c>
      <c r="H17" s="14">
        <f ca="1">ROUND(INDIRECT(ADDRESS(ROW()+(0), COLUMN()+(-2), 1))*INDIRECT(ADDRESS(ROW()+(0), COLUMN()+(-1), 1)), 2)</f>
        <v>64.62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342.13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545.1</v>
      </c>
      <c r="H20" s="14">
        <f ca="1">ROUND(INDIRECT(ADDRESS(ROW()+(0), COLUMN()+(-2), 1))*INDIRECT(ADDRESS(ROW()+(0), COLUMN()+(-1), 1))/100, 2)</f>
        <v>10.9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556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