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<sst xmlns="http://schemas.openxmlformats.org/spreadsheetml/2006/main" count="39" uniqueCount="39">
  <si>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</si>
  <si>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0GE030</t>
  </si>
  <si>
    <t xml:space="preserve">m³</t>
  </si>
  <si>
    <t xml:space="preserve">Cata arqueológica.</t>
  </si>
  <si>
    <r>
      <rPr>
        <sz val="8.25"/>
        <color rgb="FF000000"/>
        <rFont val="Arial"/>
        <family val="2"/>
      </rPr>
      <t xml:space="preserve">Cata arqueológica de 1x1x1 m, en el interior de un edificio de interés histórico, con un grado de complejidad alto,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</si>
  <si>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</si>
  <si>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</si>
  <si>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</si>
  <si>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</si>
  <si>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</si>
  <si>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</si>
  <si>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</si>
  <si>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</si>
  <si>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</si>
  <si>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</si>
  <si>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</si>
  <si>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</si>
  <si>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</si>
  <si>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</si>
  <si>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maquinaria</t>
  </si>
  <si>
    <t xml:space="preserve">mq01exn010k</t>
  </si>
  <si>
    <t xml:space="preserve">h</t>
  </si>
  <si>
    <t xml:space="preserve">Miniretroexcavadora sobre neumáticos, de 43,8 kW.</t>
  </si>
  <si>
    <t xml:space="preserve">Subtotal equipo y maquinaria: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</si>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</sst>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2.07" customWidth="1"/>
    <col min="5" max="5" width="48.45" customWidth="1"/>
    <col min="6" max="6" width="17.85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0.013</v>
      </c>
      <c r="G10" s="12">
        <v>1169.98</v>
      </c>
      <c r="H10" s="12">
        <f ca="1">ROUND(INDIRECT(ADDRESS(ROW()+(0), COLUMN()+(-2), 1))*INDIRECT(ADDRESS(ROW()+(0), COLUMN()+(-1), 1)), 2)</f>
        <v>15.21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1681.85</v>
      </c>
      <c r="H11" s="14">
        <f ca="1">ROUND(INDIRECT(ADDRESS(ROW()+(0), COLUMN()+(-2), 1))*INDIRECT(ADDRESS(ROW()+(0), COLUMN()+(-1), 1)), 2)</f>
        <v>10.09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0.927</v>
      </c>
      <c r="G14" s="14">
        <v>57.81</v>
      </c>
      <c r="H14" s="14">
        <f ca="1">ROUND(INDIRECT(ADDRESS(ROW()+(0), COLUMN()+(-2), 1))*INDIRECT(ADDRESS(ROW()+(0), COLUMN()+(-1), 1)), 2)</f>
        <v>53.59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1.066</v>
      </c>
      <c r="G17" s="12">
        <v>15.04</v>
      </c>
      <c r="H17" s="12">
        <f ca="1">ROUND(INDIRECT(ADDRESS(ROW()+(0), COLUMN()+(-2), 1))*INDIRECT(ADDRESS(ROW()+(0), COLUMN()+(-1), 1)), 2)</f>
        <v>16.03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1.066</v>
      </c>
      <c r="G18" s="12">
        <v>8.37</v>
      </c>
      <c r="H18" s="12">
        <f ca="1">ROUND(INDIRECT(ADDRESS(ROW()+(0), COLUMN()+(-2), 1))*INDIRECT(ADDRESS(ROW()+(0), COLUMN()+(-1), 1)), 2)</f>
        <v>8.92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1.152</v>
      </c>
      <c r="G19" s="14">
        <v>6.48</v>
      </c>
      <c r="H19" s="14">
        <f ca="1">ROUND(INDIRECT(ADDRESS(ROW()+(0), COLUMN()+(-2), 1))*INDIRECT(ADDRESS(ROW()+(0), COLUMN()+(-1), 1)), 2)</f>
        <v>7.46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32.41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111.3</v>
      </c>
      <c r="H22" s="14">
        <f ca="1">ROUND(INDIRECT(ADDRESS(ROW()+(0), COLUMN()+(-2), 1))*INDIRECT(ADDRESS(ROW()+(0), COLUMN()+(-1), 1))/100, 2)</f>
        <v>2.23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1)),INDIRECT(ADDRESS(ROW()+(-8), COLUMN()+(0), 1)),INDIRECT(ADDRESS(ROW()+(-11), COLUMN()+(0), 1))), 2)</f>
        <v>113.53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