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<sst xmlns="http://schemas.openxmlformats.org/spreadsheetml/2006/main" count="26" uniqueCount="26">
  <si>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</si>
  <si>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XEI090</t>
  </si>
  <si>
    <t xml:space="preserve">Ud</t>
  </si>
  <si>
    <t xml:space="preserve">Extracción y prueba a compresión de cilindros.</t>
  </si>
  <si>
    <r>
      <rPr>
        <sz val="8.25"/>
        <color rgb="FF000000"/>
        <rFont val="Arial"/>
        <family val="2"/>
      </rPr>
      <t xml:space="preserve">Prueba a realizar en laboratorio acreditado en el área técnica correspondiente, para determinar la resistencia a compresión de un hormigón endurecido, mediante la extracción de cilindro de 100 mm de diámetro y 200 mm de longitud mediante sonda rotativa de viga o losa. Incluso mortero para relleno de taladros. El precio no incluye la eliminación del revestimiento existente, la realización del revestimiento posterior ni el informe de resultados.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</si>
  <si>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</si>
  <si>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</si>
  <si>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</si>
  <si>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</si>
  <si>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</si>
  <si>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</si>
  <si>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</si>
  <si>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</si>
  <si>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</si>
  <si>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</si>
  <si>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mt49hoc030d</t>
  </si>
  <si>
    <t xml:space="preserve">Ud</t>
  </si>
  <si>
    <t xml:space="preserve">Extracción de cilindro de hormigón endurecido de 100 mm de diámetro y 200 mm de longitud mediante sonda rotativa, tallado, refrentado y prueba para determinar la resistencia a compresión.</t>
  </si>
  <si>
    <t xml:space="preserve">mt49hoc040j</t>
  </si>
  <si>
    <t xml:space="preserve">Ud</t>
  </si>
  <si>
    <t xml:space="preserve">Relleno de taladros con mortero hidráulico expansivo autonivelante, de 100 mm de diámetro, en vigas o losas.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</si>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</sst>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6.80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0.93</v>
      </c>
      <c r="H10" s="12">
        <f ca="1">ROUND(INDIRECT(ADDRESS(ROW()+(0), COLUMN()+(-2), 1))*INDIRECT(ADDRESS(ROW()+(0), COLUMN()+(-1), 1)), 2)</f>
        <v>0.93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202.14</v>
      </c>
      <c r="H11" s="12">
        <f ca="1">ROUND(INDIRECT(ADDRESS(ROW()+(0), COLUMN()+(-2), 1))*INDIRECT(ADDRESS(ROW()+(0), COLUMN()+(-1), 1)), 2)</f>
        <v>202.14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34.87</v>
      </c>
      <c r="H12" s="14">
        <f ca="1">ROUND(INDIRECT(ADDRESS(ROW()+(0), COLUMN()+(-2), 1))*INDIRECT(ADDRESS(ROW()+(0), COLUMN()+(-1), 1)), 2)</f>
        <v>34.87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237.94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20" t="s">
        <v>23</v>
      </c>
      <c r="D15" s="20"/>
      <c r="E15" s="19" t="s">
        <v>24</v>
      </c>
      <c r="F15" s="13">
        <v>2</v>
      </c>
      <c r="G15" s="14">
        <f ca="1">ROUND(SUM(INDIRECT(ADDRESS(ROW()+(-2), COLUMN()+(1), 1))), 2)</f>
        <v>237.94</v>
      </c>
      <c r="H15" s="14">
        <f ca="1">ROUND(INDIRECT(ADDRESS(ROW()+(0), COLUMN()+(-2), 1))*INDIRECT(ADDRESS(ROW()+(0), COLUMN()+(-1), 1))/100, 2)</f>
        <v>4.76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1))), 2)</f>
        <v>242.7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