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<sst xmlns="http://schemas.openxmlformats.org/spreadsheetml/2006/main" count="33" uniqueCount="33">
  <si>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</si>
  <si>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UJA060</t>
  </si>
  <si>
    <t xml:space="preserve">m²</t>
  </si>
  <si>
    <t xml:space="preserve">Abonado de fondo.</t>
  </si>
  <si>
    <r>
      <rPr>
        <sz val="8.25"/>
        <color rgb="FF000000"/>
        <rFont val="Arial"/>
        <family val="2"/>
      </rPr>
      <t xml:space="preserve">Abonado de fondo de terreno suelto con abono mineral sólido de liberación rápida, extendido con medios mecánicos, mediante tractor agrícola equipado con abonadora, con un rendimiento de 0,05 kg/m², procurando un reparto uniforme.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</si>
  <si>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</si>
  <si>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</si>
  <si>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</si>
  <si>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</si>
  <si>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</si>
  <si>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</si>
  <si>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</si>
  <si>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</si>
  <si>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</si>
  <si>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</si>
  <si>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mt48tif030a</t>
  </si>
  <si>
    <t xml:space="preserve">kg</t>
  </si>
  <si>
    <t xml:space="preserve">Abono mineral sólido, de liberación rápida.</t>
  </si>
  <si>
    <t xml:space="preserve">Subtotal materiales:</t>
  </si>
  <si>
    <t xml:space="preserve">Equipo y maquinaria</t>
  </si>
  <si>
    <t xml:space="preserve">mq09tra040</t>
  </si>
  <si>
    <t xml:space="preserve">h</t>
  </si>
  <si>
    <t xml:space="preserve">Tractor agrícola, de 44 kW de potencia, equipado con abonadora.</t>
  </si>
  <si>
    <t xml:space="preserve">Subtotal equipo y maquinaria:</t>
  </si>
  <si>
    <t xml:space="preserve">Mano de obra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</si>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</sst>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10.54" customWidth="1"/>
    <col min="5" max="5" width="57.63" customWidth="1"/>
    <col min="6" max="6" width="17.51" customWidth="1"/>
    <col min="7" max="7" width="16.83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0.005</v>
      </c>
      <c r="G10" s="12">
        <v>1.84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2.94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0.001</v>
      </c>
      <c r="G14" s="14">
        <v>36.83</v>
      </c>
      <c r="H14" s="14">
        <f ca="1">ROUND(INDIRECT(ADDRESS(ROW()+(0), COLUMN()+(-2), 1))*INDIRECT(ADDRESS(ROW()+(0), COLUMN()+(-1), 1)), 2)</f>
        <v>0.04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3">
        <v>0.001</v>
      </c>
      <c r="G17" s="14">
        <v>6.82</v>
      </c>
      <c r="H17" s="14">
        <f ca="1">ROUND(INDIRECT(ADDRESS(ROW()+(0), COLUMN()+(-2), 1))*INDIRECT(ADDRESS(ROW()+(0), COLUMN()+(-1), 1)), 2)</f>
        <v>0.01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0.01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3">
        <v>2</v>
      </c>
      <c r="G20" s="14">
        <f ca="1">ROUND(SUM(INDIRECT(ADDRESS(ROW()+(-2), COLUMN()+(1), 1)),INDIRECT(ADDRESS(ROW()+(-5), COLUMN()+(1), 1)),INDIRECT(ADDRESS(ROW()+(-8), COLUMN()+(1), 1))), 2)</f>
        <v>0.21</v>
      </c>
      <c r="H20" s="14">
        <f ca="1">ROUND(INDIRECT(ADDRESS(ROW()+(0), COLUMN()+(-2), 1))*INDIRECT(ADDRESS(ROW()+(0), COLUMN()+(-1), 1))/100, 2)</f>
        <v>0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1)),INDIRECT(ADDRESS(ROW()+(-9), COLUMN()+(0), 1))), 2)</f>
        <v>0.21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