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<sst xmlns="http://schemas.openxmlformats.org/spreadsheetml/2006/main" count="35" uniqueCount="35">
  <si>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</si>
  <si>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UDE010</t>
  </si>
  <si>
    <t xml:space="preserve">Ud</t>
  </si>
  <si>
    <t xml:space="preserve">Equipamiento.</t>
  </si>
  <si>
    <r>
      <rPr>
        <sz val="8.25"/>
        <color rgb="FF000000"/>
        <rFont val="Arial"/>
        <family val="2"/>
      </rPr>
      <t xml:space="preserve">Equipamiento deportivo para pista de pádel, formado por red de nylon reforzado, postes de apoyo y accesorios reglamentarios, según normativa federativa, con anclajes de suelo para postes de tubo de aluminio de 93 mm de diámetro y 420 mm de longitud, con tapa, recibidos en dado de hormigón f'c=210 kg/cm² (21 MPa), clase de exposición F0 S0 P0 C0, tamaño máximo del agregado 19 mm, consistencia blanda de 50x50x40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</si>
  <si>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</si>
  <si>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</si>
  <si>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</si>
  <si>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</si>
  <si>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</si>
  <si>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</si>
  <si>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</si>
  <si>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mt10hmf050ade</t>
  </si>
  <si>
    <t xml:space="preserve">m³</t>
  </si>
  <si>
    <t xml:space="preserve">Hormigón simple f'c=210 kg/cm² (21 MPa), clase de exposición F0 S0 P0 C0, tamaño máximo del agregado 19 mm, consistencia blanda, premezclado en planta, según NEC-11 y ACI 318.</t>
  </si>
  <si>
    <t xml:space="preserve">mt47ede011b</t>
  </si>
  <si>
    <t xml:space="preserve">Ud</t>
  </si>
  <si>
    <t xml:space="preserve">Vaina de aluminio para anclaje en suelo de poste de pádel, en tubo de 93 mm de diámetro y 420 mm de longitud, con tapa.</t>
  </si>
  <si>
    <t xml:space="preserve">mt47ede010b</t>
  </si>
  <si>
    <t xml:space="preserve">Ud</t>
  </si>
  <si>
    <t xml:space="preserve">Equipamiento deportivo para pista de pádel, compuesto de red de nylon reforzado, postes de apoyo y accesorios reglamentarios, según normativa federativa.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</si>
  <si>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</si>
  <si>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</si>
  <si>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</si>
  <si>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</si>
  <si>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</si>
  <si>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</si>
  <si>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</si>
  <si>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</si>
  <si>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</si>
  <si>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</si>
  <si>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</si>
  <si>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</si>
  <si>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$ 749,20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</si>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</sst>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8.16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</v>
      </c>
      <c r="F10" s="12">
        <v>96.21</v>
      </c>
      <c r="G10" s="12">
        <f ca="1">ROUND(INDIRECT(ADDRESS(ROW()+(0), COLUMN()+(-2), 1))*INDIRECT(ADDRESS(ROW()+(0), COLUMN()+(-1), 1)), 2)</f>
        <v>28.86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59.82</v>
      </c>
      <c r="G11" s="12">
        <f ca="1">ROUND(INDIRECT(ADDRESS(ROW()+(0), COLUMN()+(-2), 1))*INDIRECT(ADDRESS(ROW()+(0), COLUMN()+(-1), 1)), 2)</f>
        <v>119.64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1018.12</v>
      </c>
      <c r="G12" s="14">
        <f ca="1">ROUND(INDIRECT(ADDRESS(ROW()+(0), COLUMN()+(-2), 1))*INDIRECT(ADDRESS(ROW()+(0), COLUMN()+(-1), 1)), 2)</f>
        <v>1018.12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1166.62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4.485</v>
      </c>
      <c r="F15" s="12">
        <v>10.64</v>
      </c>
      <c r="G15" s="12">
        <f ca="1">ROUND(INDIRECT(ADDRESS(ROW()+(0), COLUMN()+(-2), 1))*INDIRECT(ADDRESS(ROW()+(0), COLUMN()+(-1), 1)), 2)</f>
        <v>47.72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4.485</v>
      </c>
      <c r="F16" s="14">
        <v>6.82</v>
      </c>
      <c r="G16" s="14">
        <f ca="1">ROUND(INDIRECT(ADDRESS(ROW()+(0), COLUMN()+(-2), 1))*INDIRECT(ADDRESS(ROW()+(0), COLUMN()+(-1), 1)), 2)</f>
        <v>30.59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78.31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1244.93</v>
      </c>
      <c r="G19" s="14">
        <f ca="1">ROUND(INDIRECT(ADDRESS(ROW()+(0), COLUMN()+(-2), 1))*INDIRECT(ADDRESS(ROW()+(0), COLUMN()+(-1), 1))/100, 2)</f>
        <v>24.9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1269.83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