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<sst xmlns="http://schemas.openxmlformats.org/spreadsheetml/2006/main" count="29" uniqueCount="29">
  <si>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</si>
  <si>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SCS010</t>
  </si>
  <si>
    <t xml:space="preserve">Ud</t>
  </si>
  <si>
    <t xml:space="preserve">Separador de grasas de acero inoxidable.</t>
  </si>
  <si>
    <r>
      <rPr>
        <sz val="8.25"/>
        <color rgb="FF000000"/>
        <rFont val="Arial"/>
        <family val="2"/>
      </rPr>
      <t xml:space="preserve">Separador de grasas de acero inoxidable AISI 304, de 61 litros, de 0,75 litros/s de caudal máximo de aguas grises y de 500x350x350 mm, con tapa, cesta de desbaste extraíble, llave de vaciado, boca de entrada y boca de salida de 48 mm de diámetro.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</si>
  <si>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</si>
  <si>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</si>
  <si>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</si>
  <si>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</si>
  <si>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</si>
  <si>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</si>
  <si>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</si>
  <si>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mt46fgp100a</t>
  </si>
  <si>
    <t xml:space="preserve">Ud</t>
  </si>
  <si>
    <t xml:space="preserve">Separador de grasas de acero inoxidable AISI 304, de 61 litros, de 0,75 litros/s de caudal máximo de aguas grises y de 500x350x350 mm, con tapa, cesta de desbaste extraíble, llave de vaciado, boca de entrada y boca de salida de 48 mm de diámetro, para instalación bajo mesón.</t>
  </si>
  <si>
    <t xml:space="preserve">Subtotal materiales:</t>
  </si>
  <si>
    <t xml:space="preserve">Mano de obra</t>
  </si>
  <si>
    <t xml:space="preserve">mo008</t>
  </si>
  <si>
    <t xml:space="preserve">h</t>
  </si>
  <si>
    <t xml:space="preserve">Plomero.</t>
  </si>
  <si>
    <t xml:space="preserve">mo107</t>
  </si>
  <si>
    <t xml:space="preserve">h</t>
  </si>
  <si>
    <t xml:space="preserve">Ayudante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</si>
  <si>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</si>
  <si>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</si>
  <si>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</si>
  <si>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</si>
  <si>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$ 204,12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</si>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</sst>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2.21" customWidth="1"/>
    <col min="4" max="4" width="5.44" customWidth="1"/>
    <col min="5" max="5" width="73.27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1808.87</v>
      </c>
      <c r="H10" s="14">
        <f ca="1">ROUND(INDIRECT(ADDRESS(ROW()+(0), COLUMN()+(-2), 1))*INDIRECT(ADDRESS(ROW()+(0), COLUMN()+(-1), 1)), 2)</f>
        <v>1808.87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1808.87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0.561</v>
      </c>
      <c r="G13" s="13">
        <v>11.41</v>
      </c>
      <c r="H13" s="13">
        <f ca="1">ROUND(INDIRECT(ADDRESS(ROW()+(0), COLUMN()+(-2), 1))*INDIRECT(ADDRESS(ROW()+(0), COLUMN()+(-1), 1)), 2)</f>
        <v>6.4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0.561</v>
      </c>
      <c r="G14" s="14">
        <v>7.11</v>
      </c>
      <c r="H14" s="14">
        <f ca="1">ROUND(INDIRECT(ADDRESS(ROW()+(0), COLUMN()+(-2), 1))*INDIRECT(ADDRESS(ROW()+(0), COLUMN()+(-1), 1)), 2)</f>
        <v>3.99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10.39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1819.26</v>
      </c>
      <c r="H17" s="14">
        <f ca="1">ROUND(INDIRECT(ADDRESS(ROW()+(0), COLUMN()+(-2), 1))*INDIRECT(ADDRESS(ROW()+(0), COLUMN()+(-1), 1))/100, 2)</f>
        <v>36.39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1855.65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