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<sst xmlns="http://schemas.openxmlformats.org/spreadsheetml/2006/main" count="37" uniqueCount="37">
  <si>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</si>
  <si>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RSC030</t>
  </si>
  <si>
    <t xml:space="preserve">m²</t>
  </si>
  <si>
    <t xml:space="preserve">Tratamiento de acabado superficial en obra de piso interior de terrazo.</t>
  </si>
  <si>
    <r>
      <rPr>
        <sz val="8.25"/>
        <color rgb="FF000000"/>
        <rFont val="Arial"/>
        <family val="2"/>
      </rPr>
      <t xml:space="preserve">Pulido y abrillantado mecánicos en obra de piso interior de terrazo, mediante extendido de lechada coloreada con la misma tonalidad de las baldosas; desbastado o rebaje, con una muela basta entre 36 y 60, según el tipo de terrazo y el estado en que se encuentre el suelo; planificado o pulido basto, con abrasivo de grano entre 80 y 120; extendido de una nueva lechada de las mismas características que la primera; planificado o pulido basto, con abrasivo de grano entre 80 y 120; y abrillantado con muelas de 400 o superior.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</si>
  <si>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</si>
  <si>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</si>
  <si>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</si>
  <si>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</si>
  <si>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</si>
  <si>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</si>
  <si>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</si>
  <si>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</si>
  <si>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</si>
  <si>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</si>
  <si>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Subtotal materiales:</t>
  </si>
  <si>
    <t xml:space="preserve">Equipo y maquinaria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</si>
  <si>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</si>
  <si>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</si>
  <si>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</si>
  <si>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mq08war155</t>
  </si>
  <si>
    <t xml:space="preserve">h</t>
  </si>
  <si>
    <t xml:space="preserve">Abrillantadora para el cristalizado o el abrillantado de pisos de piedra natural o de terrazo, con plato de lana de acero o esponja sintética.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</si>
  <si>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</si>
  <si>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</si>
  <si>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</si>
  <si>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</si>
  <si>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Pulidor de pisos.</t>
  </si>
  <si>
    <t xml:space="preserve">mo075</t>
  </si>
  <si>
    <t xml:space="preserve">h</t>
  </si>
  <si>
    <t xml:space="preserve">Ayudante pulidor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</si>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</sst>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1.74" customWidth="1"/>
    <col min="6" max="6" width="14.79" customWidth="1"/>
    <col min="7" max="7" width="14.1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1.65</v>
      </c>
      <c r="H10" s="14">
        <f ca="1">ROUND(INDIRECT(ADDRESS(ROW()+(0), COLUMN()+(-2), 1))*INDIRECT(ADDRESS(ROW()+(0), COLUMN()+(-1), 1)), 2)</f>
        <v>2.06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</v>
      </c>
      <c r="G13" s="13">
        <v>5.09</v>
      </c>
      <c r="H13" s="13">
        <f ca="1">ROUND(INDIRECT(ADDRESS(ROW()+(0), COLUMN()+(-2), 1))*INDIRECT(ADDRESS(ROW()+(0), COLUMN()+(-1), 1)), 2)</f>
        <v>1.12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0.15</v>
      </c>
      <c r="G14" s="14">
        <v>3.29</v>
      </c>
      <c r="H14" s="14">
        <f ca="1">ROUND(INDIRECT(ADDRESS(ROW()+(0), COLUMN()+(-2), 1))*INDIRECT(ADDRESS(ROW()+(0), COLUMN()+(-1), 1)), 2)</f>
        <v>0.49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0.357</v>
      </c>
      <c r="G17" s="13">
        <v>11.11</v>
      </c>
      <c r="H17" s="13">
        <f ca="1">ROUND(INDIRECT(ADDRESS(ROW()+(0), COLUMN()+(-2), 1))*INDIRECT(ADDRESS(ROW()+(0), COLUMN()+(-1), 1)), 2)</f>
        <v>3.97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0.056</v>
      </c>
      <c r="G18" s="14">
        <v>7.12</v>
      </c>
      <c r="H18" s="14">
        <f ca="1">ROUND(INDIRECT(ADDRESS(ROW()+(0), COLUMN()+(-2), 1))*INDIRECT(ADDRESS(ROW()+(0), COLUMN()+(-1), 1)), 2)</f>
        <v>0.4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4.37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8.04</v>
      </c>
      <c r="H21" s="14">
        <f ca="1">ROUND(INDIRECT(ADDRESS(ROW()+(0), COLUMN()+(-2), 1))*INDIRECT(ADDRESS(ROW()+(0), COLUMN()+(-1), 1))/100, 2)</f>
        <v>0.16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1)),INDIRECT(ADDRESS(ROW()+(-11), COLUMN()+(0), 1))), 2)</f>
        <v>8.2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