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<sst xmlns="http://schemas.openxmlformats.org/spreadsheetml/2006/main" count="44" uniqueCount="44">
  <si>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</si>
  <si>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QBF037</t>
  </si>
  <si>
    <t xml:space="preserve">Ud</t>
  </si>
  <si>
    <t xml:space="preserve">Encuentro de cubierta plana transitable, ventilada con canaleta de drenaje con lámina de poliolefinas con unión termosellada. Impermeabilización con láminas de poliolefinas.</t>
  </si>
  <si>
    <r>
      <rPr>
        <sz val="8.25"/>
        <color rgb="FF000000"/>
        <rFont val="Arial"/>
        <family val="2"/>
      </rPr>
      <t xml:space="preserve">Encuentro de cubierta plana transitable, ventilada, con piso fijo, tipo convencional con canaleta de drenaje con lámina de poliolefinas con unión termosellada, de salida horizontal, de 110 mm de altura y 3000 mm de longitud, fijada a la superficie soporte con adhesivo cementoso mejorado, C2 TE S1, deformable, con deslizamiento reducido y tiempo abierto ampliado, color gris, preparada para recibir la impermeabilización. Incluso piezas especiales y elementos de fijación. El precio no incluye la impermeabilización.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</si>
  <si>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</si>
  <si>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</si>
  <si>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</si>
  <si>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</si>
  <si>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</si>
  <si>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</si>
  <si>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</si>
  <si>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</si>
  <si>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</si>
  <si>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</si>
  <si>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mt15rev350b</t>
  </si>
  <si>
    <t xml:space="preserve">Ud</t>
  </si>
  <si>
    <t xml:space="preserve">Canaleta de drenaje de ABS con pendiente en su interior, de 110 mm de altura y 1500 mm de longitud, con soporte para revestimiento de acero inoxidable, lámina impermeabilizante flexible tipo EVAC, de 200 mm de anchura, con unión termosellada a los aleros de la canaleta de drenaje y kit de fijación.</t>
  </si>
  <si>
    <t xml:space="preserve">mt15rev350c</t>
  </si>
  <si>
    <t xml:space="preserve">Ud</t>
  </si>
  <si>
    <t xml:space="preserve">Canaleta de drenaje de ABS con pendiente en su interior, de 110 mm de altura y 1500 mm de longitud, con soporte para revestimiento de acero inoxidable, lámina impermeabilizante flexible tipo EVAC, de 200 mm de anchura, con unión termosellada a los aleros de la canaleta de drenaje y kit de fijación.</t>
  </si>
  <si>
    <t xml:space="preserve">mt15rev352a</t>
  </si>
  <si>
    <t xml:space="preserve">Ud</t>
  </si>
  <si>
    <t xml:space="preserve">Pieza para cierre de ABS para canaleta de drenaje, de 110 mm de altura, con lámina impermeabilizante flexible tipo EVAC, de 200 mm de anchura, con unión termosellada a el alero de la pieza para cierre y kit de fijación.</t>
  </si>
  <si>
    <t xml:space="preserve">mt15rev353c</t>
  </si>
  <si>
    <t xml:space="preserve">Ud</t>
  </si>
  <si>
    <t xml:space="preserve">Pieza terminal de ABS para canaleta de drenaje, de 110 mm de altura, con lámina impermeabilizante flexible tipo EVAC, de 200 mm de anchura, con unión termosellada a el alero de la pieza terminal y kit de fijación.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</si>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</sst>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1.35</v>
      </c>
      <c r="G10" s="12">
        <v>0.99</v>
      </c>
      <c r="H10" s="12">
        <f ca="1">ROUND(INDIRECT(ADDRESS(ROW()+(0), COLUMN()+(-2), 1))*INDIRECT(ADDRESS(ROW()+(0), COLUMN()+(-1), 1)), 2)</f>
        <v>1.34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505.69</v>
      </c>
      <c r="H11" s="12">
        <f ca="1">ROUND(INDIRECT(ADDRESS(ROW()+(0), COLUMN()+(-2), 1))*INDIRECT(ADDRESS(ROW()+(0), COLUMN()+(-1), 1)), 2)</f>
        <v>505.69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505.69</v>
      </c>
      <c r="H12" s="12">
        <f ca="1">ROUND(INDIRECT(ADDRESS(ROW()+(0), COLUMN()+(-2), 1))*INDIRECT(ADDRESS(ROW()+(0), COLUMN()+(-1), 1)), 2)</f>
        <v>505.69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73.38</v>
      </c>
      <c r="H13" s="12">
        <f ca="1">ROUND(INDIRECT(ADDRESS(ROW()+(0), COLUMN()+(-2), 1))*INDIRECT(ADDRESS(ROW()+(0), COLUMN()+(-1), 1)), 2)</f>
        <v>73.38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73.38</v>
      </c>
      <c r="H14" s="14">
        <f ca="1">ROUND(INDIRECT(ADDRESS(ROW()+(0), COLUMN()+(-2), 1))*INDIRECT(ADDRESS(ROW()+(0), COLUMN()+(-1), 1)), 2)</f>
        <v>73.38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1159.48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0.314</v>
      </c>
      <c r="G17" s="12">
        <v>10.64</v>
      </c>
      <c r="H17" s="12">
        <f ca="1">ROUND(INDIRECT(ADDRESS(ROW()+(0), COLUMN()+(-2), 1))*INDIRECT(ADDRESS(ROW()+(0), COLUMN()+(-1), 1)), 2)</f>
        <v>3.34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0.314</v>
      </c>
      <c r="G18" s="12">
        <v>6.82</v>
      </c>
      <c r="H18" s="12">
        <f ca="1">ROUND(INDIRECT(ADDRESS(ROW()+(0), COLUMN()+(-2), 1))*INDIRECT(ADDRESS(ROW()+(0), COLUMN()+(-1), 1)), 2)</f>
        <v>2.14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0.359</v>
      </c>
      <c r="G19" s="14">
        <v>10.93</v>
      </c>
      <c r="H19" s="14">
        <f ca="1">ROUND(INDIRECT(ADDRESS(ROW()+(0), COLUMN()+(-2), 1))*INDIRECT(ADDRESS(ROW()+(0), COLUMN()+(-1), 1)), 2)</f>
        <v>3.92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9.4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1168.88</v>
      </c>
      <c r="H22" s="14">
        <f ca="1">ROUND(INDIRECT(ADDRESS(ROW()+(0), COLUMN()+(-2), 1))*INDIRECT(ADDRESS(ROW()+(0), COLUMN()+(-1), 1))/100, 2)</f>
        <v>23.38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1)),INDIRECT(ADDRESS(ROW()+(-8), COLUMN()+(0), 1))), 2)</f>
        <v>1192.26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