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<sst xmlns="http://schemas.openxmlformats.org/spreadsheetml/2006/main" count="47" uniqueCount="47">
  <si>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</si>
  <si>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NIH110</t>
  </si>
  <si>
    <t xml:space="preserve">Ud</t>
  </si>
  <si>
    <t xml:space="preserve">Impermeabilización de ducha de obra con sumidero, sistema Schlüter-KERDI-DRAIN "SCHLÜTER-SYSTEMS".</t>
  </si>
  <si>
    <r>
      <rPr>
        <sz val="8.25"/>
        <color rgb="FF000000"/>
        <rFont val="Arial"/>
        <family val="2"/>
      </rPr>
      <t xml:space="preserve">Impermeabilización de paramentos verticales y horizontales de ducha de obra con sumidero, sistema Schlüter-KERDI-DRAIN "SCHLÜTER-SYSTEMS", compuesta por, kit Schlüter-KERDI-DRAIN BH 50 B "SCHLÜTER-SYSTEMS", formado por sumidero de salida horizontal con conexión articulada de 50 mm de diámetro y entrada con conexión rígida de 40 mm de diámetro, y lámina impermeabilizante flexible de polietileno, con ambas caras revestidas de geotextil no tejido, kit Schlüter-KERDI-DRAIN R10 ED1 S "SCHLÜTER-SYSTEMS", formado por rejilla cuadrada de acero inoxidable AISI 304, con tornillos vistos, Diseño 1, de 100x100 mm, marco de acero inoxidable AISI 304, y anillo fijador de altura y lámina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</si>
  <si>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</si>
  <si>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</si>
  <si>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</si>
  <si>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</si>
  <si>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</si>
  <si>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</si>
  <si>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</si>
  <si>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mt15res200bj</t>
  </si>
  <si>
    <t xml:space="preserve">Ud</t>
  </si>
  <si>
    <t xml:space="preserve">Kit Schlüter-KERDI-DRAIN BH 50 B "SCHLÜTER-SYSTEMS", formado por sumidero de salida horizontal con conexión articulada de 50 mm de diámetro y entrada con conexión rígida de 40 mm de diámetro, y lámina impermeabilizante flexible de polietileno, con ambas caras revestidas de geotextil no tejido.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</si>
  <si>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</si>
  <si>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</si>
  <si>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</si>
  <si>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</si>
  <si>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</si>
  <si>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</si>
  <si>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</si>
  <si>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</si>
  <si>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</si>
  <si>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</si>
  <si>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</si>
  <si>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</si>
  <si>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</si>
  <si>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</si>
  <si>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</si>
  <si>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</si>
  <si>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</si>
  <si>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rejilla cuadrada de acero inoxidable AISI 304, con tornillos vistos, Diseño 1, de 100x100 mm, marco de acero inoxidable AISI 304, y anillo fijador de altura.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</si>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</sst>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163.99</v>
      </c>
      <c r="G10" s="12">
        <f ca="1">ROUND(INDIRECT(ADDRESS(ROW()+(0), COLUMN()+(-2), 1))*INDIRECT(ADDRESS(ROW()+(0), COLUMN()+(-1), 1)), 2)</f>
        <v>163.99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16</v>
      </c>
      <c r="F11" s="12">
        <v>0.41</v>
      </c>
      <c r="G11" s="12">
        <f ca="1">ROUND(INDIRECT(ADDRESS(ROW()+(0), COLUMN()+(-2), 1))*INDIRECT(ADDRESS(ROW()+(0), COLUMN()+(-1), 1)), 2)</f>
        <v>6.56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27.85</v>
      </c>
      <c r="G12" s="12">
        <f ca="1">ROUND(INDIRECT(ADDRESS(ROW()+(0), COLUMN()+(-2), 1))*INDIRECT(ADDRESS(ROW()+(0), COLUMN()+(-1), 1)), 2)</f>
        <v>222.8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0.7</v>
      </c>
      <c r="F13" s="12">
        <v>16.89</v>
      </c>
      <c r="G13" s="12">
        <f ca="1">ROUND(INDIRECT(ADDRESS(ROW()+(0), COLUMN()+(-2), 1))*INDIRECT(ADDRESS(ROW()+(0), COLUMN()+(-1), 1)), 2)</f>
        <v>11.82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5.69</v>
      </c>
      <c r="G14" s="12">
        <f ca="1">ROUND(INDIRECT(ADDRESS(ROW()+(0), COLUMN()+(-2), 1))*INDIRECT(ADDRESS(ROW()+(0), COLUMN()+(-1), 1)), 2)</f>
        <v>6.83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2.79</v>
      </c>
      <c r="G15" s="12">
        <f ca="1">ROUND(INDIRECT(ADDRESS(ROW()+(0), COLUMN()+(-2), 1))*INDIRECT(ADDRESS(ROW()+(0), COLUMN()+(-1), 1)), 2)</f>
        <v>5.58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92.29</v>
      </c>
      <c r="G16" s="14">
        <f ca="1">ROUND(INDIRECT(ADDRESS(ROW()+(0), COLUMN()+(-2), 1))*INDIRECT(ADDRESS(ROW()+(0), COLUMN()+(-1), 1)), 2)</f>
        <v>92.29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509.87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1.48</v>
      </c>
      <c r="F19" s="12">
        <v>10.64</v>
      </c>
      <c r="G19" s="12">
        <f ca="1">ROUND(INDIRECT(ADDRESS(ROW()+(0), COLUMN()+(-2), 1))*INDIRECT(ADDRESS(ROW()+(0), COLUMN()+(-1), 1)), 2)</f>
        <v>15.75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1.48</v>
      </c>
      <c r="F20" s="14">
        <v>6.82</v>
      </c>
      <c r="G20" s="14">
        <f ca="1">ROUND(INDIRECT(ADDRESS(ROW()+(0), COLUMN()+(-2), 1))*INDIRECT(ADDRESS(ROW()+(0), COLUMN()+(-1), 1)), 2)</f>
        <v>10.09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25.84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535.71</v>
      </c>
      <c r="G23" s="14">
        <f ca="1">ROUND(INDIRECT(ADDRESS(ROW()+(0), COLUMN()+(-2), 1))*INDIRECT(ADDRESS(ROW()+(0), COLUMN()+(-1), 1))/100, 2)</f>
        <v>10.71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546.42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