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<sst xmlns="http://schemas.openxmlformats.org/spreadsheetml/2006/main" count="49" uniqueCount="49">
  <si>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</si>
  <si>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NHB020</t>
  </si>
  <si>
    <t xml:space="preserve">m</t>
  </si>
  <si>
    <t xml:space="preserve">Barrera anticapilaridad en arranque de muro de mampostería, con lámina asfáltica.</t>
  </si>
  <si>
    <r>
      <rPr>
        <sz val="8.25"/>
        <color rgb="FF000000"/>
        <rFont val="Arial"/>
        <family val="2"/>
      </rPr>
      <t xml:space="preserve">Barrera anticapilaridad en arranque de muro de mampostería, de 25 cm de espesor, con lámina de betún modificado con elastómero SBS, LBM(SBS)-30-FV, con armadura de fieltro de fibra de vidrio de 60 g/m², de superficie no protegida, totalmente adherida al soporte con soplete, colocada con solapes sobre una capa de regularización de mortero de cemento, confeccionado en obra, con aditivo hidrófugo, dosificación 1:6, previa imprimación con emulsión asfáltica de base acuosa y posterior aplicación de capa de protección de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</si>
  <si>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</si>
  <si>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</si>
  <si>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</si>
  <si>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</si>
  <si>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</si>
  <si>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</si>
  <si>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</si>
  <si>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</si>
  <si>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</si>
  <si>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</si>
  <si>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</si>
  <si>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</si>
  <si>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</si>
  <si>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</si>
  <si>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</si>
  <si>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</si>
  <si>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</si>
  <si>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</si>
  <si>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</si>
  <si>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mt14pap100b</t>
  </si>
  <si>
    <t xml:space="preserve">kg</t>
  </si>
  <si>
    <t xml:space="preserve">Emulsión asfáltica de base acuosa.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</si>
  <si>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</si>
  <si>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</si>
  <si>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NTE INEN-UNE-EN 13707.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</si>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</sst>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23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1.84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24.5</v>
      </c>
      <c r="H11" s="12">
        <f ca="1">ROUND(INDIRECT(ADDRESS(ROW()+(0), COLUMN()+(-2), 1))*INDIRECT(ADDRESS(ROW()+(0), COLUMN()+(-1), 1)), 2)</f>
        <v>0.1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0.625</v>
      </c>
      <c r="G12" s="12">
        <v>0.17</v>
      </c>
      <c r="H12" s="12">
        <f ca="1">ROUND(INDIRECT(ADDRESS(ROW()+(0), COLUMN()+(-2), 1))*INDIRECT(ADDRESS(ROW()+(0), COLUMN()+(-1), 1)), 2)</f>
        <v>0.11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1.47</v>
      </c>
      <c r="H13" s="12">
        <f ca="1">ROUND(INDIRECT(ADDRESS(ROW()+(0), COLUMN()+(-2), 1))*INDIRECT(ADDRESS(ROW()+(0), COLUMN()+(-1), 1)), 2)</f>
        <v>0.02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0.088</v>
      </c>
      <c r="G14" s="12">
        <v>4.01</v>
      </c>
      <c r="H14" s="12">
        <f ca="1">ROUND(INDIRECT(ADDRESS(ROW()+(0), COLUMN()+(-2), 1))*INDIRECT(ADDRESS(ROW()+(0), COLUMN()+(-1), 1)), 2)</f>
        <v>0.35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0.263</v>
      </c>
      <c r="G15" s="14">
        <v>6.8</v>
      </c>
      <c r="H15" s="14">
        <f ca="1">ROUND(INDIRECT(ADDRESS(ROW()+(0), COLUMN()+(-2), 1))*INDIRECT(ADDRESS(ROW()+(0), COLUMN()+(-1), 1)), 2)</f>
        <v>1.79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2.38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3.78</v>
      </c>
      <c r="H18" s="14">
        <f ca="1">ROUND(INDIRECT(ADDRESS(ROW()+(0), COLUMN()+(-2), 1))*INDIRECT(ADDRESS(ROW()+(0), COLUMN()+(-1), 1)), 2)</f>
        <v>0.02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0.283</v>
      </c>
      <c r="G21" s="12">
        <v>11.11</v>
      </c>
      <c r="H21" s="12">
        <f ca="1">ROUND(INDIRECT(ADDRESS(ROW()+(0), COLUMN()+(-2), 1))*INDIRECT(ADDRESS(ROW()+(0), COLUMN()+(-1), 1)), 2)</f>
        <v>3.14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0.306</v>
      </c>
      <c r="G22" s="14">
        <v>7.12</v>
      </c>
      <c r="H22" s="14">
        <f ca="1">ROUND(INDIRECT(ADDRESS(ROW()+(0), COLUMN()+(-2), 1))*INDIRECT(ADDRESS(ROW()+(0), COLUMN()+(-1), 1)), 2)</f>
        <v>2.18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5.32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7.72</v>
      </c>
      <c r="H25" s="14">
        <f ca="1">ROUND(INDIRECT(ADDRESS(ROW()+(0), COLUMN()+(-2), 1))*INDIRECT(ADDRESS(ROW()+(0), COLUMN()+(-1), 1))/100, 2)</f>
        <v>0.15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7.87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