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<sst xmlns="http://schemas.openxmlformats.org/spreadsheetml/2006/main" count="35" uniqueCount="35">
  <si>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</si>
  <si>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LVC018</t>
  </si>
  <si>
    <t xml:space="preserve">m²</t>
  </si>
  <si>
    <t xml:space="preserve">Doble vidriado laminar acústico.</t>
  </si>
  <si>
    <r>
      <rPr>
        <sz val="8.25"/>
        <color rgb="FF000000"/>
        <rFont val="Arial"/>
        <family val="2"/>
      </rPr>
      <t xml:space="preserve">Doble vidriado templado laminar acústico, 3+3/6/4, conjunto formado por vidrio exterior laminar acústico de 3+3 mm compuesto por dos lunas de vidrio de 3 mm, unidas mediante una lámina incolora de butiral de polivinilo cámara de aire deshidratada con perfil separador de aluminio y doble sellado perimetral, de 6 mm, y vidrio interior templado Float incoloro de 4 mm; 16 mm de espesor total, fijado sobre carpintería con acuñado mediante calzos de apoyo perimetrales y laterales, sellado en frío con silicona sintética incolora, compatible con el material soporte.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</si>
  <si>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</si>
  <si>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</si>
  <si>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</si>
  <si>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</si>
  <si>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</si>
  <si>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</si>
  <si>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</si>
  <si>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mt21veg030smdga</t>
  </si>
  <si>
    <t xml:space="preserve">m²</t>
  </si>
  <si>
    <t xml:space="preserve">Doble vidriado templado laminar acústico, 3+3/6/4, conjunto formado por vidrio exterior laminar acústico de 3+3 mm compuesto por dos lunas de vidrio de 3 mm, unidas mediante una lámina incolora de butiral de polivinilo cámara de aire deshidratada con perfil separador de aluminio y doble sellado perimetral, de 6 mm, y vidrio interior templado Float incoloro de 4 mm; 16 mm de espesor total.</t>
  </si>
  <si>
    <t xml:space="preserve">mt21vva015a</t>
  </si>
  <si>
    <t xml:space="preserve">Ud</t>
  </si>
  <si>
    <t xml:space="preserve">Cartucho de 310 ml de silicona neutra, incolora, dureza Shore A aproximada de 23, según ISO 868 y recuperación elástica &gt;=80%, según ISO 7389.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</si>
  <si>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</si>
  <si>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</si>
  <si>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</si>
  <si>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</si>
  <si>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</si>
  <si>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</si>
  <si>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</si>
  <si>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Cristalero.</t>
  </si>
  <si>
    <t xml:space="preserve">mo110</t>
  </si>
  <si>
    <t xml:space="preserve">h</t>
  </si>
  <si>
    <t xml:space="preserve">Ayudante cristalero.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</si>
  <si>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</si>
  <si>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</si>
  <si>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</si>
  <si>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</si>
  <si>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$ 34,55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</si>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</sst>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2.21" customWidth="1"/>
    <col min="4" max="4" width="7.65" customWidth="1"/>
    <col min="5" max="5" width="70.0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1.006</v>
      </c>
      <c r="G10" s="12">
        <v>194.63</v>
      </c>
      <c r="H10" s="12">
        <f ca="1">ROUND(INDIRECT(ADDRESS(ROW()+(0), COLUMN()+(-2), 1))*INDIRECT(ADDRESS(ROW()+(0), COLUMN()+(-1), 1)), 2)</f>
        <v>195.8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0.58</v>
      </c>
      <c r="G11" s="12">
        <v>8.3</v>
      </c>
      <c r="H11" s="12">
        <f ca="1">ROUND(INDIRECT(ADDRESS(ROW()+(0), COLUMN()+(-2), 1))*INDIRECT(ADDRESS(ROW()+(0), COLUMN()+(-1), 1)), 2)</f>
        <v>4.81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1</v>
      </c>
      <c r="G12" s="14">
        <v>1.81</v>
      </c>
      <c r="H12" s="14">
        <f ca="1">ROUND(INDIRECT(ADDRESS(ROW()+(0), COLUMN()+(-2), 1))*INDIRECT(ADDRESS(ROW()+(0), COLUMN()+(-1), 1)), 2)</f>
        <v>1.81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202.42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0.645</v>
      </c>
      <c r="G15" s="12">
        <v>11.32</v>
      </c>
      <c r="H15" s="12">
        <f ca="1">ROUND(INDIRECT(ADDRESS(ROW()+(0), COLUMN()+(-2), 1))*INDIRECT(ADDRESS(ROW()+(0), COLUMN()+(-1), 1)), 2)</f>
        <v>7.3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0.645</v>
      </c>
      <c r="G16" s="14">
        <v>7.25</v>
      </c>
      <c r="H16" s="14">
        <f ca="1">ROUND(INDIRECT(ADDRESS(ROW()+(0), COLUMN()+(-2), 1))*INDIRECT(ADDRESS(ROW()+(0), COLUMN()+(-1), 1)), 2)</f>
        <v>4.68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11.98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214.4</v>
      </c>
      <c r="H19" s="14">
        <f ca="1">ROUND(INDIRECT(ADDRESS(ROW()+(0), COLUMN()+(-2), 1))*INDIRECT(ADDRESS(ROW()+(0), COLUMN()+(-1), 1))/100, 2)</f>
        <v>4.29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218.69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