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<sst xmlns="http://schemas.openxmlformats.org/spreadsheetml/2006/main" count="41" uniqueCount="41">
  <si>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</si>
  <si>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LPM021</t>
  </si>
  <si>
    <t xml:space="preserve">Ud</t>
  </si>
  <si>
    <t xml:space="preserve">Puerta interior corrediza, de madera.</t>
  </si>
  <si>
    <r>
      <rPr>
        <sz val="8.25"/>
        <color rgb="FF000000"/>
        <rFont val="Arial"/>
        <family val="2"/>
      </rPr>
      <t xml:space="preserve">Puerta interior corrediza para doble tabique con hueco, panelada, de una hoja de 205x60x3,8 cm, con bastidor, refuerzos y paneles de madera maciza de laurel, acabada en crudo para barnizar en obra; marco de madera maciza. Incluso tapamarcos del mismo material y acabado que la hoja, herrajes de colgar, de cierre y tiradera con manecilla para cierre de aluminio, serie básica.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</si>
  <si>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</si>
  <si>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</si>
  <si>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</si>
  <si>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</si>
  <si>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</si>
  <si>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</si>
  <si>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</si>
  <si>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</si>
  <si>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</si>
  <si>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</si>
  <si>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mt23ppb100a</t>
  </si>
  <si>
    <t xml:space="preserve">Ud</t>
  </si>
  <si>
    <t xml:space="preserve">Herrajes de colgar, kit para puerta corrediza.</t>
  </si>
  <si>
    <t xml:space="preserve">mt23ppb102c</t>
  </si>
  <si>
    <t xml:space="preserve">m</t>
  </si>
  <si>
    <t xml:space="preserve">Carril puerta corrediza doble aluminio.</t>
  </si>
  <si>
    <t xml:space="preserve">mt22pec020aa</t>
  </si>
  <si>
    <t xml:space="preserve">Ud</t>
  </si>
  <si>
    <t xml:space="preserve">Hoja de puerta interior panelada, compuesta por bastidor, refuerzos y paneles de madera maciza de laurel, acabada en crudo para barnizar en obra, 205x60x3,8 cm, según NTE INEN 1 995, incluso tapamarcos, para puerta corrediza.</t>
  </si>
  <si>
    <t xml:space="preserve">mt23hba020j</t>
  </si>
  <si>
    <t xml:space="preserve">Ud</t>
  </si>
  <si>
    <t xml:space="preserve">Tiradera con manecilla para cierre de aluminio, serie básica, para puerta interior corrediza, para interior.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</si>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</sst>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46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32.9</v>
      </c>
      <c r="H10" s="12">
        <f ca="1">ROUND(INDIRECT(ADDRESS(ROW()+(0), COLUMN()+(-2), 1))*INDIRECT(ADDRESS(ROW()+(0), COLUMN()+(-1), 1)), 2)</f>
        <v>65.8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12.27</v>
      </c>
      <c r="H11" s="12">
        <f ca="1">ROUND(INDIRECT(ADDRESS(ROW()+(0), COLUMN()+(-2), 1))*INDIRECT(ADDRESS(ROW()+(0), COLUMN()+(-1), 1)), 2)</f>
        <v>12.27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1.53</v>
      </c>
      <c r="G12" s="12">
        <v>13.98</v>
      </c>
      <c r="H12" s="12">
        <f ca="1">ROUND(INDIRECT(ADDRESS(ROW()+(0), COLUMN()+(-2), 1))*INDIRECT(ADDRESS(ROW()+(0), COLUMN()+(-1), 1)), 2)</f>
        <v>21.39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86.56</v>
      </c>
      <c r="H13" s="12">
        <f ca="1">ROUND(INDIRECT(ADDRESS(ROW()+(0), COLUMN()+(-2), 1))*INDIRECT(ADDRESS(ROW()+(0), COLUMN()+(-1), 1)), 2)</f>
        <v>86.56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40.2</v>
      </c>
      <c r="H14" s="14">
        <f ca="1">ROUND(INDIRECT(ADDRESS(ROW()+(0), COLUMN()+(-2), 1))*INDIRECT(ADDRESS(ROW()+(0), COLUMN()+(-1), 1)), 2)</f>
        <v>40.2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226.22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1.345</v>
      </c>
      <c r="G17" s="12">
        <v>11.27</v>
      </c>
      <c r="H17" s="12">
        <f ca="1">ROUND(INDIRECT(ADDRESS(ROW()+(0), COLUMN()+(-2), 1))*INDIRECT(ADDRESS(ROW()+(0), COLUMN()+(-1), 1)), 2)</f>
        <v>15.16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1.345</v>
      </c>
      <c r="G18" s="14">
        <v>7.16</v>
      </c>
      <c r="H18" s="14">
        <f ca="1">ROUND(INDIRECT(ADDRESS(ROW()+(0), COLUMN()+(-2), 1))*INDIRECT(ADDRESS(ROW()+(0), COLUMN()+(-1), 1)), 2)</f>
        <v>9.63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24.79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251.01</v>
      </c>
      <c r="H21" s="14">
        <f ca="1">ROUND(INDIRECT(ADDRESS(ROW()+(0), COLUMN()+(-2), 1))*INDIRECT(ADDRESS(ROW()+(0), COLUMN()+(-1), 1))/100, 2)</f>
        <v>5.02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256.03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