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<sst xmlns="http://schemas.openxmlformats.org/spreadsheetml/2006/main" count="44" uniqueCount="44">
  <si>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</si>
  <si>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</si>
  <si>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</si>
  <si>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</si>
  <si>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con cuarterones de madera maciza, 350x250 cm, con apertura automática. Incluso material de conexionado eléctrico y equipo de motorización.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</si>
  <si>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</si>
  <si>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</si>
  <si>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</si>
  <si>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</si>
  <si>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</si>
  <si>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</si>
  <si>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</si>
  <si>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mt26pgs020u</t>
  </si>
  <si>
    <t xml:space="preserve">Ud</t>
  </si>
  <si>
    <t xml:space="preserve">Puerta seccional para garaje, formada por panel con cuarterones de madera maciza, 350x250 cm, cajón recogedor forrado, torno, muelles de torsión, poleas, guías, accesorios y cerradura central con llave de seguridad.</t>
  </si>
  <si>
    <t xml:space="preserve">mt26egm010dh</t>
  </si>
  <si>
    <t xml:space="preserve">Ud</t>
  </si>
  <si>
    <t xml:space="preserve">Equipo de motorización para apertura y cierre automático, para puerta de garaje seccional de más de 60 kg de peso.</t>
  </si>
  <si>
    <t xml:space="preserve">mt26egm012</t>
  </si>
  <si>
    <t xml:space="preserve">Ud</t>
  </si>
  <si>
    <t xml:space="preserve">Accesorios (cerradura, pulsador, emisor, receptor y fotocélula) para automatización de puerta de garaje.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</si>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</sst>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63" customWidth="1"/>
    <col min="5" max="5" width="71.5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3376.71</v>
      </c>
      <c r="H10" s="12">
        <f ca="1">ROUND(INDIRECT(ADDRESS(ROW()+(0), COLUMN()+(-2), 1))*INDIRECT(ADDRESS(ROW()+(0), COLUMN()+(-1), 1)), 2)</f>
        <v>3376.71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886.64</v>
      </c>
      <c r="H11" s="12">
        <f ca="1">ROUND(INDIRECT(ADDRESS(ROW()+(0), COLUMN()+(-2), 1))*INDIRECT(ADDRESS(ROW()+(0), COLUMN()+(-1), 1)), 2)</f>
        <v>886.64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409.74</v>
      </c>
      <c r="H12" s="14">
        <f ca="1">ROUND(INDIRECT(ADDRESS(ROW()+(0), COLUMN()+(-2), 1))*INDIRECT(ADDRESS(ROW()+(0), COLUMN()+(-1), 1)), 2)</f>
        <v>409.74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4673.09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1.11</v>
      </c>
      <c r="G15" s="12">
        <v>11.11</v>
      </c>
      <c r="H15" s="12">
        <f ca="1">ROUND(INDIRECT(ADDRESS(ROW()+(0), COLUMN()+(-2), 1))*INDIRECT(ADDRESS(ROW()+(0), COLUMN()+(-1), 1)), 2)</f>
        <v>12.33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1.11</v>
      </c>
      <c r="G16" s="12">
        <v>6.85</v>
      </c>
      <c r="H16" s="12">
        <f ca="1">ROUND(INDIRECT(ADDRESS(ROW()+(0), COLUMN()+(-2), 1))*INDIRECT(ADDRESS(ROW()+(0), COLUMN()+(-1), 1)), 2)</f>
        <v>7.6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2.59</v>
      </c>
      <c r="G17" s="12">
        <v>11.26</v>
      </c>
      <c r="H17" s="12">
        <f ca="1">ROUND(INDIRECT(ADDRESS(ROW()+(0), COLUMN()+(-2), 1))*INDIRECT(ADDRESS(ROW()+(0), COLUMN()+(-1), 1)), 2)</f>
        <v>29.16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2.59</v>
      </c>
      <c r="G18" s="12">
        <v>7.14</v>
      </c>
      <c r="H18" s="12">
        <f ca="1">ROUND(INDIRECT(ADDRESS(ROW()+(0), COLUMN()+(-2), 1))*INDIRECT(ADDRESS(ROW()+(0), COLUMN()+(-1), 1)), 2)</f>
        <v>18.49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5.606</v>
      </c>
      <c r="G19" s="14">
        <v>11.41</v>
      </c>
      <c r="H19" s="14">
        <f ca="1">ROUND(INDIRECT(ADDRESS(ROW()+(0), COLUMN()+(-2), 1))*INDIRECT(ADDRESS(ROW()+(0), COLUMN()+(-1), 1)), 2)</f>
        <v>63.96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131.54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4804.63</v>
      </c>
      <c r="H22" s="14">
        <f ca="1">ROUND(INDIRECT(ADDRESS(ROW()+(0), COLUMN()+(-2), 1))*INDIRECT(ADDRESS(ROW()+(0), COLUMN()+(-1), 1))/100, 2)</f>
        <v>96.09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4900.72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