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<sst xmlns="http://schemas.openxmlformats.org/spreadsheetml/2006/main" count="32" uniqueCount="32">
  <si>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</si>
  <si>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ILA030</t>
  </si>
  <si>
    <t xml:space="preserve">Ud</t>
  </si>
  <si>
    <t xml:space="preserve">Caja de revisión de paso.</t>
  </si>
  <si>
    <r>
      <rPr>
        <sz val="8.25"/>
        <color rgb="FF000000"/>
        <rFont val="Arial"/>
        <family val="2"/>
      </rPr>
      <t xml:space="preserve">Caja de revisión de registro de paso, en canalización externa enterrada de ICT de 400x400x400 mm de dimensiones interiores, con ganchos para tracción, marco y tapa metálicos, colocada sobre solera de hormigón simple f'c=210 kg/cm² (21 MPa), clase de exposición F0 S0 P0 C0, tamaño máximo del agregado 19 mm, consistencia plástica de 10 cm de espesor. El precio no incluye la excavación ni el relleno perimetral posterior.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</si>
  <si>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</si>
  <si>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</si>
  <si>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</si>
  <si>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</si>
  <si>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</si>
  <si>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</si>
  <si>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</si>
  <si>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</si>
  <si>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</si>
  <si>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</si>
  <si>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mt40iar020a</t>
  </si>
  <si>
    <t xml:space="preserve">Ud</t>
  </si>
  <si>
    <t xml:space="preserve">Caja de revisión de registro de paso, en canalización externa enterrada de ICT de 400x400x400 mm de dimensiones interiores, con ganchos para tracción, marco y tapa metálicos.</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</si>
  <si>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</si>
  <si>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</si>
  <si>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</si>
  <si>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</si>
  <si>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</si>
  <si>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</si>
  <si>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</si>
  <si>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</si>
  <si>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</si>
  <si>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</si>
  <si>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</si>
  <si>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</si>
  <si>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$ 5,58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</si>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</sst>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8.16" customWidth="1"/>
    <col min="4" max="4" width="73.78"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0.085</v>
      </c>
      <c r="F10" s="12">
        <v>91.41</v>
      </c>
      <c r="G10" s="12">
        <f ca="1">ROUND(INDIRECT(ADDRESS(ROW()+(0), COLUMN()+(-2), 1))*INDIRECT(ADDRESS(ROW()+(0), COLUMN()+(-1), 1)), 2)</f>
        <v>7.77</v>
      </c>
    </row>
    <row r="11" spans="1:7" ht="34.50" thickBot="1" customHeight="1">
      <c r="A11" s="1" t="s">
        <v>15</v>
      </c>
      <c r="B11" s="1"/>
      <c r="C11" s="10" t="s">
        <v>16</v>
      </c>
      <c r="D11" s="1" t="s">
        <v>17</v>
      </c>
      <c r="E11" s="13">
        <v>1</v>
      </c>
      <c r="F11" s="14">
        <v>90.31</v>
      </c>
      <c r="G11" s="14">
        <f ca="1">ROUND(INDIRECT(ADDRESS(ROW()+(0), COLUMN()+(-2), 1))*INDIRECT(ADDRESS(ROW()+(0), COLUMN()+(-1), 1)), 2)</f>
        <v>90.31</v>
      </c>
    </row>
    <row r="12" spans="1:7" ht="13.50" thickBot="1" customHeight="1">
      <c r="A12" s="15"/>
      <c r="B12" s="15"/>
      <c r="C12" s="15"/>
      <c r="D12" s="15"/>
      <c r="E12" s="9" t="s">
        <v>18</v>
      </c>
      <c r="F12" s="9"/>
      <c r="G12" s="17">
        <f ca="1">ROUND(SUM(INDIRECT(ADDRESS(ROW()+(-1), COLUMN()+(0), 1)),INDIRECT(ADDRESS(ROW()+(-2), COLUMN()+(0), 1))), 2)</f>
        <v>98.08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0.953</v>
      </c>
      <c r="F14" s="12">
        <v>10.64</v>
      </c>
      <c r="G14" s="12">
        <f ca="1">ROUND(INDIRECT(ADDRESS(ROW()+(0), COLUMN()+(-2), 1))*INDIRECT(ADDRESS(ROW()+(0), COLUMN()+(-1), 1)), 2)</f>
        <v>10.14</v>
      </c>
    </row>
    <row r="15" spans="1:7" ht="13.50" thickBot="1" customHeight="1">
      <c r="A15" s="1" t="s">
        <v>23</v>
      </c>
      <c r="B15" s="1"/>
      <c r="C15" s="10" t="s">
        <v>24</v>
      </c>
      <c r="D15" s="1" t="s">
        <v>25</v>
      </c>
      <c r="E15" s="13">
        <v>0.168</v>
      </c>
      <c r="F15" s="14">
        <v>6.82</v>
      </c>
      <c r="G15" s="14">
        <f ca="1">ROUND(INDIRECT(ADDRESS(ROW()+(0), COLUMN()+(-2), 1))*INDIRECT(ADDRESS(ROW()+(0), COLUMN()+(-1), 1)), 2)</f>
        <v>1.15</v>
      </c>
    </row>
    <row r="16" spans="1:7" ht="13.50" thickBot="1" customHeight="1">
      <c r="A16" s="15"/>
      <c r="B16" s="15"/>
      <c r="C16" s="15"/>
      <c r="D16" s="15"/>
      <c r="E16" s="9" t="s">
        <v>26</v>
      </c>
      <c r="F16" s="9"/>
      <c r="G16" s="17">
        <f ca="1">ROUND(SUM(INDIRECT(ADDRESS(ROW()+(-1), COLUMN()+(0), 1)),INDIRECT(ADDRESS(ROW()+(-2), COLUMN()+(0), 1))), 2)</f>
        <v>11.29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109.37</v>
      </c>
      <c r="G18" s="14">
        <f ca="1">ROUND(INDIRECT(ADDRESS(ROW()+(0), COLUMN()+(-2), 1))*INDIRECT(ADDRESS(ROW()+(0), COLUMN()+(-1), 1))/100, 2)</f>
        <v>2.19</v>
      </c>
    </row>
    <row r="19" spans="1:7" ht="13.50" thickBot="1" customHeight="1">
      <c r="A19" s="21" t="s">
        <v>30</v>
      </c>
      <c r="B19" s="21"/>
      <c r="C19" s="22"/>
      <c r="D19" s="23"/>
      <c r="E19" s="24" t="s">
        <v>31</v>
      </c>
      <c r="F19" s="25"/>
      <c r="G19" s="26">
        <f ca="1">ROUND(SUM(INDIRECT(ADDRESS(ROW()+(-1), COLUMN()+(0), 1)),INDIRECT(ADDRESS(ROW()+(-3), COLUMN()+(0), 1)),INDIRECT(ADDRESS(ROW()+(-7), COLUMN()+(0), 1))), 2)</f>
        <v>111.56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