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<sst xmlns="http://schemas.openxmlformats.org/spreadsheetml/2006/main" count="32" uniqueCount="32">
  <si>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</si>
  <si>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ILA010</t>
  </si>
  <si>
    <t xml:space="preserve">Ud</t>
  </si>
  <si>
    <t xml:space="preserve">Caja de revisión de entrada.</t>
  </si>
  <si>
    <r>
      <rPr>
        <sz val="8.25"/>
        <color rgb="FF000000"/>
        <rFont val="Arial"/>
        <family val="2"/>
      </rPr>
      <t xml:space="preserve">Caja de revisión de entrada prefabricada para ICT de 400x400x600 mm de dimensiones interiores, con ganchos para tracción, marco y tapa, hasta 20 puntos de acceso a usuario (PAU), para unión entre las redes de alimentación de telecomunicación de los distintos operadores y la infraestructura común de telecomunicación del edificio, colocada sobre solera de hormigón simple f'c=210 kg/cm² (21 MPa), clase de exposición F0 S0 P0 C0, tamaño máximo del agregado 19 mm, consistencia blanda de 10 cm de espesor. El precio no incluye la excavación ni el relleno perimetral posterior.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</si>
  <si>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</si>
  <si>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</si>
  <si>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</si>
  <si>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</si>
  <si>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</si>
  <si>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</si>
  <si>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</si>
  <si>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mt10hmf050ade</t>
  </si>
  <si>
    <t xml:space="preserve">m³</t>
  </si>
  <si>
    <t xml:space="preserve">Hormigón simple f'c=210 kg/cm² (21 MPa), clase de exposición F0 S0 P0 C0, tamaño máximo del agregado 19 mm, consistencia blanda, premezclado en planta, según NEC-11 y ACI 318.</t>
  </si>
  <si>
    <t xml:space="preserve">mt40iar010a</t>
  </si>
  <si>
    <t xml:space="preserve">Ud</t>
  </si>
  <si>
    <t xml:space="preserve">Caja de revisión de entrada prefabricada para ICT de 400x400x600 mm de dimensiones interiores, con ganchos para tracción, marco y tapa.</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</si>
  <si>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</si>
  <si>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</si>
  <si>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</si>
  <si>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</si>
  <si>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</si>
  <si>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</si>
  <si>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</si>
  <si>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</si>
  <si>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</si>
  <si>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</si>
  <si>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</si>
  <si>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</si>
  <si>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$ 21,38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</si>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</sst>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v>
      </c>
      <c r="G10" s="12">
        <v>96.21</v>
      </c>
      <c r="H10" s="12">
        <f ca="1">ROUND(INDIRECT(ADDRESS(ROW()+(0), COLUMN()+(-2), 1))*INDIRECT(ADDRESS(ROW()+(0), COLUMN()+(-1), 1)), 2)</f>
        <v>9.62</v>
      </c>
    </row>
    <row r="11" spans="1:8" ht="24.00" thickBot="1" customHeight="1">
      <c r="A11" s="1" t="s">
        <v>15</v>
      </c>
      <c r="B11" s="1"/>
      <c r="C11" s="1"/>
      <c r="D11" s="10" t="s">
        <v>16</v>
      </c>
      <c r="E11" s="1" t="s">
        <v>17</v>
      </c>
      <c r="F11" s="13">
        <v>1</v>
      </c>
      <c r="G11" s="14">
        <v>397.11</v>
      </c>
      <c r="H11" s="14">
        <f ca="1">ROUND(INDIRECT(ADDRESS(ROW()+(0), COLUMN()+(-2), 1))*INDIRECT(ADDRESS(ROW()+(0), COLUMN()+(-1), 1)), 2)</f>
        <v>397.11</v>
      </c>
    </row>
    <row r="12" spans="1:8" ht="13.50" thickBot="1" customHeight="1">
      <c r="A12" s="15"/>
      <c r="B12" s="15"/>
      <c r="C12" s="15"/>
      <c r="D12" s="15"/>
      <c r="E12" s="15"/>
      <c r="F12" s="9" t="s">
        <v>18</v>
      </c>
      <c r="G12" s="9"/>
      <c r="H12" s="17">
        <f ca="1">ROUND(SUM(INDIRECT(ADDRESS(ROW()+(-1), COLUMN()+(0), 1)),INDIRECT(ADDRESS(ROW()+(-2), COLUMN()+(0), 1))), 2)</f>
        <v>406.73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1.009</v>
      </c>
      <c r="G14" s="12">
        <v>10.64</v>
      </c>
      <c r="H14" s="12">
        <f ca="1">ROUND(INDIRECT(ADDRESS(ROW()+(0), COLUMN()+(-2), 1))*INDIRECT(ADDRESS(ROW()+(0), COLUMN()+(-1), 1)), 2)</f>
        <v>10.74</v>
      </c>
    </row>
    <row r="15" spans="1:8" ht="13.50" thickBot="1" customHeight="1">
      <c r="A15" s="1" t="s">
        <v>23</v>
      </c>
      <c r="B15" s="1"/>
      <c r="C15" s="1"/>
      <c r="D15" s="10" t="s">
        <v>24</v>
      </c>
      <c r="E15" s="1" t="s">
        <v>25</v>
      </c>
      <c r="F15" s="13">
        <v>0.252</v>
      </c>
      <c r="G15" s="14">
        <v>6.56</v>
      </c>
      <c r="H15" s="14">
        <f ca="1">ROUND(INDIRECT(ADDRESS(ROW()+(0), COLUMN()+(-2), 1))*INDIRECT(ADDRESS(ROW()+(0), COLUMN()+(-1), 1)), 2)</f>
        <v>1.65</v>
      </c>
    </row>
    <row r="16" spans="1:8" ht="13.50" thickBot="1" customHeight="1">
      <c r="A16" s="15"/>
      <c r="B16" s="15"/>
      <c r="C16" s="15"/>
      <c r="D16" s="15"/>
      <c r="E16" s="15"/>
      <c r="F16" s="9" t="s">
        <v>26</v>
      </c>
      <c r="G16" s="9"/>
      <c r="H16" s="17">
        <f ca="1">ROUND(SUM(INDIRECT(ADDRESS(ROW()+(-1), COLUMN()+(0), 1)),INDIRECT(ADDRESS(ROW()+(-2), COLUMN()+(0), 1))), 2)</f>
        <v>12.39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419.12</v>
      </c>
      <c r="H18" s="14">
        <f ca="1">ROUND(INDIRECT(ADDRESS(ROW()+(0), COLUMN()+(-2), 1))*INDIRECT(ADDRESS(ROW()+(0), COLUMN()+(-1), 1))/100, 2)</f>
        <v>8.38</v>
      </c>
    </row>
    <row r="19" spans="1:8" ht="13.50" thickBot="1" customHeight="1">
      <c r="A19" s="21" t="s">
        <v>30</v>
      </c>
      <c r="B19" s="21"/>
      <c r="C19" s="21"/>
      <c r="D19" s="22"/>
      <c r="E19" s="23"/>
      <c r="F19" s="24" t="s">
        <v>31</v>
      </c>
      <c r="G19" s="25"/>
      <c r="H19" s="26">
        <f ca="1">ROUND(SUM(INDIRECT(ADDRESS(ROW()+(-1), COLUMN()+(0), 1)),INDIRECT(ADDRESS(ROW()+(-3), COLUMN()+(0), 1)),INDIRECT(ADDRESS(ROW()+(-7), COLUMN()+(0), 1))), 2)</f>
        <v>427.5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