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<sst xmlns="http://schemas.openxmlformats.org/spreadsheetml/2006/main" count="32" uniqueCount="32">
  <si>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</si>
  <si>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IHV010</t>
  </si>
  <si>
    <t xml:space="preserve">m</t>
  </si>
  <si>
    <t xml:space="preserve">Tubería de policloruro de vinilo clorado (PVC-C).</t>
  </si>
  <si>
    <r>
      <rPr>
        <sz val="8.25"/>
        <color rgb="FF000000"/>
        <rFont val="Arial"/>
        <family val="2"/>
      </rPr>
      <t xml:space="preserve">Tubería formada por tubo de policloruro de vinilo clorado (PVC-C), de 25 mm de diámetro exterior, PN=16 bar y 1,9 mm de espesor. Instalación en superficie. Incluso material auxiliar para montaje y sujeción a la obra, accesorios y piezas especiales.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</si>
  <si>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</si>
  <si>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</si>
  <si>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</si>
  <si>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</si>
  <si>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</si>
  <si>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</si>
  <si>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</si>
  <si>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mt37tvg400a</t>
  </si>
  <si>
    <t xml:space="preserve">Ud</t>
  </si>
  <si>
    <t xml:space="preserve">Material auxiliar para montaje y sujeción a la obra de las tuberías de policloruro de vinilo clorado (PVC-C), de 25 mm de diámetro exterior.</t>
  </si>
  <si>
    <t xml:space="preserve">mt37tvg010ag</t>
  </si>
  <si>
    <t xml:space="preserve">m</t>
  </si>
  <si>
    <t xml:space="preserve">Tubo de policloruro de vinilo clorado (PVC-C), de 25 mm de diámetro exterior, PN=16 bar y 1,9 mm de espesor, según ISO 15877-2, con el precio incrementado el 30% en concepto de accesorios y piezas especiales.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</si>
  <si>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</si>
  <si>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</si>
  <si>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</si>
  <si>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</si>
  <si>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Plomero.</t>
  </si>
  <si>
    <t xml:space="preserve">mo107</t>
  </si>
  <si>
    <t xml:space="preserve">h</t>
  </si>
  <si>
    <t xml:space="preserve">Ayudante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</si>
  <si>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</si>
  <si>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</si>
  <si>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</si>
  <si>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</si>
  <si>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$ 0,55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</si>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</sst>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5.61" customWidth="1"/>
    <col min="3" max="3" width="7.48" customWidth="1"/>
    <col min="4" max="4" width="74.97" customWidth="1"/>
    <col min="5" max="5" width="12.41" customWidth="1"/>
    <col min="6" max="6" width="11.5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0.33</v>
      </c>
      <c r="G10" s="12">
        <f ca="1">ROUND(INDIRECT(ADDRESS(ROW()+(0), COLUMN()+(-2), 1))*INDIRECT(ADDRESS(ROW()+(0), COLUMN()+(-1), 1)), 2)</f>
        <v>0.33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13.96</v>
      </c>
      <c r="G11" s="14">
        <f ca="1">ROUND(INDIRECT(ADDRESS(ROW()+(0), COLUMN()+(-2), 1))*INDIRECT(ADDRESS(ROW()+(0), COLUMN()+(-1), 1)), 2)</f>
        <v>13.96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14.29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0.056</v>
      </c>
      <c r="F14" s="12">
        <v>11.41</v>
      </c>
      <c r="G14" s="12">
        <f ca="1">ROUND(INDIRECT(ADDRESS(ROW()+(0), COLUMN()+(-2), 1))*INDIRECT(ADDRESS(ROW()+(0), COLUMN()+(-1), 1)), 2)</f>
        <v>0.64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0.056</v>
      </c>
      <c r="F15" s="14">
        <v>7.11</v>
      </c>
      <c r="G15" s="14">
        <f ca="1">ROUND(INDIRECT(ADDRESS(ROW()+(0), COLUMN()+(-2), 1))*INDIRECT(ADDRESS(ROW()+(0), COLUMN()+(-1), 1)), 2)</f>
        <v>0.4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1.04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15.33</v>
      </c>
      <c r="G18" s="14">
        <f ca="1">ROUND(INDIRECT(ADDRESS(ROW()+(0), COLUMN()+(-2), 1))*INDIRECT(ADDRESS(ROW()+(0), COLUMN()+(-1), 1))/100, 2)</f>
        <v>0.31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15.64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