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<sst xmlns="http://schemas.openxmlformats.org/spreadsheetml/2006/main" count="29" uniqueCount="29">
  <si>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</si>
  <si>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IEM060</t>
  </si>
  <si>
    <t xml:space="preserve">Ud</t>
  </si>
  <si>
    <t xml:space="preserve">Base de toma de corriente empotrada.</t>
  </si>
  <si>
    <r>
      <rPr>
        <sz val="8.25"/>
        <color rgb="FF000000"/>
        <rFont val="Arial"/>
        <family val="2"/>
      </rPr>
      <t xml:space="preserve">Base de toma de corriente bipolar con contacto de tierra (2P+T), tipo Schuko y toma doble con conector hembra USB tipo A y conector hembra USB tipo C, gama básica formada por mecanismo para base de toma de corriente con contacto de tierra (2P+T), tipo Schuko, con obturador para protección infantil y toma doble con conector hembra USB tipo A y conector hembra USB tipo C y tapa para base de toma de corriente con contacto de tierra (2P+T), tipo Schuko y toma doble de USB, de material termoplástico, libre de halógenos, color blanco acabado brillante. Instalación empotrada. El precio no incluye la caja para mecanismo empotrado ni el marco embellecedor.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</si>
  <si>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</si>
  <si>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</si>
  <si>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</si>
  <si>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</si>
  <si>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</si>
  <si>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</si>
  <si>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</si>
  <si>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mt33nie078a</t>
  </si>
  <si>
    <t xml:space="preserve">Ud</t>
  </si>
  <si>
    <t xml:space="preserve">Mecanismo para base de toma de corriente con contacto de tierra (2P+T), tipo Schuko, con obturador para protección infantil y toma doble con conector hembra USB tipo A y conector hembra USB tipo C, intensidad asignada 16 A, tensión asignada 250 V, de 2 A y 5 V, grado de protección IP20, para empotrar.</t>
  </si>
  <si>
    <t xml:space="preserve">mt33nie079a</t>
  </si>
  <si>
    <t xml:space="preserve">Ud</t>
  </si>
  <si>
    <t xml:space="preserve">Tapa para base de toma de corriente con contacto de tierra (2P+T), tipo Schuko y toma doble de USB, de material termoplástico, libre de halógenos,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</si>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</sst>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5.61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112.36</v>
      </c>
      <c r="H10" s="12">
        <f ca="1">ROUND(INDIRECT(ADDRESS(ROW()+(0), COLUMN()+(-2), 1))*INDIRECT(ADDRESS(ROW()+(0), COLUMN()+(-1), 1)), 2)</f>
        <v>112.36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13.03</v>
      </c>
      <c r="H11" s="14">
        <f ca="1">ROUND(INDIRECT(ADDRESS(ROW()+(0), COLUMN()+(-2), 1))*INDIRECT(ADDRESS(ROW()+(0), COLUMN()+(-1), 1)), 2)</f>
        <v>13.03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125.39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0.168</v>
      </c>
      <c r="G14" s="14">
        <v>11.41</v>
      </c>
      <c r="H14" s="14">
        <f ca="1">ROUND(INDIRECT(ADDRESS(ROW()+(0), COLUMN()+(-2), 1))*INDIRECT(ADDRESS(ROW()+(0), COLUMN()+(-1), 1)), 2)</f>
        <v>1.92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127.31</v>
      </c>
      <c r="H17" s="14">
        <f ca="1">ROUND(INDIRECT(ADDRESS(ROW()+(0), COLUMN()+(-2), 1))*INDIRECT(ADDRESS(ROW()+(0), COLUMN()+(-1), 1))/100, 2)</f>
        <v>2.55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129.86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