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<sst xmlns="http://schemas.openxmlformats.org/spreadsheetml/2006/main" count="26" uniqueCount="26">
  <si>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</si>
  <si>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IEM042</t>
  </si>
  <si>
    <t xml:space="preserve">Ud</t>
  </si>
  <si>
    <t xml:space="preserve">Conmutador de cruce empotrado, antivandálico.</t>
  </si>
  <si>
    <r>
      <rPr>
        <sz val="8.25"/>
        <color rgb="FF000000"/>
        <rFont val="Arial"/>
        <family val="2"/>
      </rPr>
      <t xml:space="preserve">Conmutador de cruce, antivandálico, con grado de protección IP44, de intensidad asignada 10 AX, tensión asignada 250 V, gama media formado por mecanismo para conmutador de cruce, con tecla basculante, antivandálica con efecto pulsación, con puntos en relieve de material termoplástico color blanco acabado brillante, con grado de protección IP44. Instalación empotrada. El precio no incluye la caja para mecanismo empotrado ni el marco embellecedor.</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</si>
  <si>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</si>
  <si>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</si>
  <si>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</si>
  <si>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</si>
  <si>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</si>
  <si>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</si>
  <si>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</si>
  <si>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mt33gir822a</t>
  </si>
  <si>
    <t xml:space="preserve">Ud</t>
  </si>
  <si>
    <t xml:space="preserve">Mecanismo para conmutador de cruce, con tecla basculante, antivandálica con efecto pulsación, con puntos en relieve de material termoplástico color blanco acabado brillante, con grado de protección IP44, intensidad asignada 10 AX, tensión asignada 250 V, con resistencia a los rayos UV y a la intemperie, para empotrar.</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</si>
  <si>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</si>
  <si>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</si>
  <si>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</si>
  <si>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</si>
  <si>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</si>
  <si>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</si>
  <si>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</si>
  <si>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</si>
  <si>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</si>
  <si>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$ 1,81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</si>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</sst>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3.74" customWidth="1"/>
    <col min="3" max="3" width="2.38" customWidth="1"/>
    <col min="4" max="4" width="5.27"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33.8</v>
      </c>
      <c r="H10" s="14">
        <f ca="1">ROUND(INDIRECT(ADDRESS(ROW()+(0), COLUMN()+(-2), 1))*INDIRECT(ADDRESS(ROW()+(0), COLUMN()+(-1), 1)), 2)</f>
        <v>33.8</v>
      </c>
    </row>
    <row r="11" spans="1:8" ht="13.50" thickBot="1" customHeight="1">
      <c r="A11" s="15"/>
      <c r="B11" s="15"/>
      <c r="C11" s="15"/>
      <c r="D11" s="15"/>
      <c r="E11" s="15"/>
      <c r="F11" s="9" t="s">
        <v>15</v>
      </c>
      <c r="G11" s="9"/>
      <c r="H11" s="17">
        <f ca="1">ROUND(SUM(INDIRECT(ADDRESS(ROW()+(-1), COLUMN()+(0), 1))), 2)</f>
        <v>33.8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0.168</v>
      </c>
      <c r="G13" s="14">
        <v>10.62</v>
      </c>
      <c r="H13" s="14">
        <f ca="1">ROUND(INDIRECT(ADDRESS(ROW()+(0), COLUMN()+(-2), 1))*INDIRECT(ADDRESS(ROW()+(0), COLUMN()+(-1), 1)), 2)</f>
        <v>1.78</v>
      </c>
    </row>
    <row r="14" spans="1:8" ht="13.50" thickBot="1" customHeight="1">
      <c r="A14" s="15"/>
      <c r="B14" s="15"/>
      <c r="C14" s="15"/>
      <c r="D14" s="15"/>
      <c r="E14" s="15"/>
      <c r="F14" s="9" t="s">
        <v>20</v>
      </c>
      <c r="G14" s="9"/>
      <c r="H14" s="17">
        <f ca="1">ROUND(SUM(INDIRECT(ADDRESS(ROW()+(-1), COLUMN()+(0), 1))), 2)</f>
        <v>1.78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35.58</v>
      </c>
      <c r="H16" s="14">
        <f ca="1">ROUND(INDIRECT(ADDRESS(ROW()+(0), COLUMN()+(-2), 1))*INDIRECT(ADDRESS(ROW()+(0), COLUMN()+(-1), 1))/100, 2)</f>
        <v>0.71</v>
      </c>
    </row>
    <row r="17" spans="1:8" ht="13.50" thickBot="1" customHeight="1">
      <c r="A17" s="21" t="s">
        <v>24</v>
      </c>
      <c r="B17" s="21"/>
      <c r="C17" s="22"/>
      <c r="D17" s="22"/>
      <c r="E17" s="23"/>
      <c r="F17" s="24" t="s">
        <v>25</v>
      </c>
      <c r="G17" s="25"/>
      <c r="H17" s="26">
        <f ca="1">ROUND(SUM(INDIRECT(ADDRESS(ROW()+(-1), COLUMN()+(0), 1)),INDIRECT(ADDRESS(ROW()+(-3), COLUMN()+(0), 1)),INDIRECT(ADDRESS(ROW()+(-6), COLUMN()+(0), 1))), 2)</f>
        <v>36.29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