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<sst xmlns="http://schemas.openxmlformats.org/spreadsheetml/2006/main" count="44" uniqueCount="44">
  <si>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</si>
  <si>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IDA010</t>
  </si>
  <si>
    <t xml:space="preserve">Ud</t>
  </si>
  <si>
    <t xml:space="preserve">Sistema de protección antirrobo.</t>
  </si>
  <si>
    <r>
      <rPr>
        <sz val="8.25"/>
        <color rgb="FF000000"/>
        <rFont val="Arial"/>
        <family val="2"/>
      </rPr>
      <t xml:space="preserve">Sistema de protección antirrobo para vivienda compuesto de central microprocesada de 4 zonas sin transmisor telefónico, 2 detectores de infrarrojos, 1 teclado. Incluso baterías, soportes y elementos de fijación de los diferentes elementos que componen la instalación, canalización y cableado con cable de seguridad de 4x0,22 mm² con funda y apantallado.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</si>
  <si>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</si>
  <si>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</si>
  <si>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</si>
  <si>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</si>
  <si>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</si>
  <si>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</si>
  <si>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</si>
  <si>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</si>
  <si>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</si>
  <si>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</si>
  <si>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mt41rte100a</t>
  </si>
  <si>
    <t xml:space="preserve">m</t>
  </si>
  <si>
    <t xml:space="preserve">Cable de seguridad 4x0,22+2x0,75 mm², libre de halógenos, reacción al fuego clase Dca según UNE-EN 50575, con cubierta color blanco.</t>
  </si>
  <si>
    <t xml:space="preserve">mt41rte030d</t>
  </si>
  <si>
    <t xml:space="preserve">Ud</t>
  </si>
  <si>
    <t xml:space="preserve">Batería de 12 V y 7 Ah.</t>
  </si>
  <si>
    <t xml:space="preserve">mt41rte020a</t>
  </si>
  <si>
    <t xml:space="preserve">Ud</t>
  </si>
  <si>
    <t xml:space="preserve">Central microprocesada bidireccional de detección y robo, con capacidad para 4 zonas de alarma programables para robo, fuego y atraco, 8 códigos de acceso intercambiables, memoria, avisador de presencia, armado total y parcial, fuente de alimentación, tiempo de entrada y salida con regulación, marcado por pulsos y tonos y capacidad para cuatro teclados.</t>
  </si>
  <si>
    <t xml:space="preserve">mt41rde011</t>
  </si>
  <si>
    <t xml:space="preserve">Ud</t>
  </si>
  <si>
    <t xml:space="preserve">Detector volumétrico infrarrojo pasivo de lente Fresnel, de 12 m de alcance, con protección de ángulo 0 y una cobertura de 85°, con alimentación a 12 V.</t>
  </si>
  <si>
    <t xml:space="preserve">mt41rte010</t>
  </si>
  <si>
    <t xml:space="preserve">Ud</t>
  </si>
  <si>
    <t xml:space="preserve">Teclado alfanumérico digital de cuarzo líquido con mensaje en display, capacidad para 16 caracteres, indicadores de red, armado, estado y teclas de emergencia médica, bomberos y policía.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</si>
  <si>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</si>
  <si>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</si>
  <si>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</si>
  <si>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</si>
  <si>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</si>
  <si>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</si>
  <si>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</si>
  <si>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</si>
  <si>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</si>
  <si>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</si>
  <si>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</si>
  <si>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</si>
  <si>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$ 1.769,21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</si>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</sst>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40</v>
      </c>
      <c r="G10" s="12">
        <v>0.6</v>
      </c>
      <c r="H10" s="12">
        <f ca="1">ROUND(INDIRECT(ADDRESS(ROW()+(0), COLUMN()+(-2), 1))*INDIRECT(ADDRESS(ROW()+(0), COLUMN()+(-1), 1)), 2)</f>
        <v>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42</v>
      </c>
      <c r="G11" s="12">
        <v>1.2</v>
      </c>
      <c r="H11" s="12">
        <f ca="1">ROUND(INDIRECT(ADDRESS(ROW()+(0), COLUMN()+(-2), 1))*INDIRECT(ADDRESS(ROW()+(0), COLUMN()+(-1), 1)), 2)</f>
        <v>50.4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34.35</v>
      </c>
      <c r="H12" s="12">
        <f ca="1">ROUND(INDIRECT(ADDRESS(ROW()+(0), COLUMN()+(-2), 1))*INDIRECT(ADDRESS(ROW()+(0), COLUMN()+(-1), 1)), 2)</f>
        <v>34.35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203.48</v>
      </c>
      <c r="H13" s="12">
        <f ca="1">ROUND(INDIRECT(ADDRESS(ROW()+(0), COLUMN()+(-2), 1))*INDIRECT(ADDRESS(ROW()+(0), COLUMN()+(-1), 1)), 2)</f>
        <v>203.48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85.36</v>
      </c>
      <c r="H14" s="12">
        <f ca="1">ROUND(INDIRECT(ADDRESS(ROW()+(0), COLUMN()+(-2), 1))*INDIRECT(ADDRESS(ROW()+(0), COLUMN()+(-1), 1)), 2)</f>
        <v>170.72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64.92</v>
      </c>
      <c r="H15" s="14">
        <f ca="1">ROUND(INDIRECT(ADDRESS(ROW()+(0), COLUMN()+(-2), 1))*INDIRECT(ADDRESS(ROW()+(0), COLUMN()+(-1), 1)), 2)</f>
        <v>64.92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547.87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4.036</v>
      </c>
      <c r="G18" s="12">
        <v>10.93</v>
      </c>
      <c r="H18" s="12">
        <f ca="1">ROUND(INDIRECT(ADDRESS(ROW()+(0), COLUMN()+(-2), 1))*INDIRECT(ADDRESS(ROW()+(0), COLUMN()+(-1), 1)), 2)</f>
        <v>44.11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4.036</v>
      </c>
      <c r="G19" s="14">
        <v>6.81</v>
      </c>
      <c r="H19" s="14">
        <f ca="1">ROUND(INDIRECT(ADDRESS(ROW()+(0), COLUMN()+(-2), 1))*INDIRECT(ADDRESS(ROW()+(0), COLUMN()+(-1), 1)), 2)</f>
        <v>27.49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71.6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619.47</v>
      </c>
      <c r="H22" s="14">
        <f ca="1">ROUND(INDIRECT(ADDRESS(ROW()+(0), COLUMN()+(-2), 1))*INDIRECT(ADDRESS(ROW()+(0), COLUMN()+(-1), 1))/100, 2)</f>
        <v>12.39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631.86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