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<sst xmlns="http://schemas.openxmlformats.org/spreadsheetml/2006/main" count="29" uniqueCount="29">
  <si>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</si>
  <si>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ICM051</t>
  </si>
  <si>
    <t xml:space="preserve">Ud</t>
  </si>
  <si>
    <t xml:space="preserve">Emisor eléctrico para sistema de calefacción por techo radiante, con cielo raso registrable.</t>
  </si>
  <si>
    <r>
      <rPr>
        <sz val="8.25"/>
        <color rgb="FF000000"/>
        <rFont val="Arial"/>
        <family val="2"/>
      </rPr>
      <t xml:space="preserve">Panel radiante eléctrico, con placa Prima Armstrong, borde para perfilería vista y aislamiento de fibra de vidrio de 29,7 kg/m³, para sistema de calefacción por techo radiante, con cielo raso registrable, potencia 60 W, dimensiones 600x600x55 mm, con generación de radiación infrarroja por film radiante y alimentación monofásica a 230 V, peso 1,8 kg.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</si>
  <si>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</si>
  <si>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</si>
  <si>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</si>
  <si>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</si>
  <si>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</si>
  <si>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</si>
  <si>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</si>
  <si>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mt38ilo120acr</t>
  </si>
  <si>
    <t xml:space="preserve">Ud</t>
  </si>
  <si>
    <t xml:space="preserve">Panel radiante eléctrico, con placa Prima Armstrong, borde para perfilería vista y aislamiento de fibra de vidrio de 29,7 kg/m³, para sistema de calefacción por techo radiante, con cielo raso registrable, potencia 60 W, dimensiones 600x600x55 mm, con generación de radiación infrarroja por film radiante y alimentación monofásica a 230 V, peso 1,8 kg.</t>
  </si>
  <si>
    <t xml:space="preserve">Subtotal materiales:</t>
  </si>
  <si>
    <t xml:space="preserve">Mano de obra</t>
  </si>
  <si>
    <t xml:space="preserve">mo004</t>
  </si>
  <si>
    <t xml:space="preserve">h</t>
  </si>
  <si>
    <t xml:space="preserve">Técnico calefactor.</t>
  </si>
  <si>
    <t xml:space="preserve">mo103</t>
  </si>
  <si>
    <t xml:space="preserve">h</t>
  </si>
  <si>
    <t xml:space="preserve">Ayudante calefactor.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</si>
  <si>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</si>
  <si>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</si>
  <si>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</si>
  <si>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</si>
  <si>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$ 20,17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</si>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</sst>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36" customWidth="1"/>
    <col min="4" max="4" width="6.29" customWidth="1"/>
    <col min="5" max="5" width="75.14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54.69</v>
      </c>
      <c r="H10" s="14">
        <f ca="1">ROUND(INDIRECT(ADDRESS(ROW()+(0), COLUMN()+(-2), 1))*INDIRECT(ADDRESS(ROW()+(0), COLUMN()+(-1), 1)), 2)</f>
        <v>54.69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54.69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0.063</v>
      </c>
      <c r="G13" s="13">
        <v>11.41</v>
      </c>
      <c r="H13" s="13">
        <f ca="1">ROUND(INDIRECT(ADDRESS(ROW()+(0), COLUMN()+(-2), 1))*INDIRECT(ADDRESS(ROW()+(0), COLUMN()+(-1), 1)), 2)</f>
        <v>0.72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0.043</v>
      </c>
      <c r="G14" s="14">
        <v>7.11</v>
      </c>
      <c r="H14" s="14">
        <f ca="1">ROUND(INDIRECT(ADDRESS(ROW()+(0), COLUMN()+(-2), 1))*INDIRECT(ADDRESS(ROW()+(0), COLUMN()+(-1), 1)), 2)</f>
        <v>0.31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1.03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55.72</v>
      </c>
      <c r="H17" s="14">
        <f ca="1">ROUND(INDIRECT(ADDRESS(ROW()+(0), COLUMN()+(-2), 1))*INDIRECT(ADDRESS(ROW()+(0), COLUMN()+(-1), 1))/100, 2)</f>
        <v>1.11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56.83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