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<sst xmlns="http://schemas.openxmlformats.org/spreadsheetml/2006/main" count="32" uniqueCount="32">
  <si>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</si>
  <si>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ICG032</t>
  </si>
  <si>
    <t xml:space="preserve">Ud</t>
  </si>
  <si>
    <t xml:space="preserve">Calefón a gas, doméstico, convencional, mural, para calefacción y A.C.S.</t>
  </si>
  <si>
    <r>
      <rPr>
        <sz val="8.25"/>
        <color rgb="FF000000"/>
        <rFont val="Arial"/>
        <family val="2"/>
      </rPr>
      <t xml:space="preserve">Calefón mural a gas N, para calefacción y A.C.S. instantánea, cámara de combustión estanca, potencia nominal 24 kW, potencia de calefacción 24 kW, potencia de A.C.S. 24 kW, eficiencia energética clase C en calefacción, eficiencia energética clase B en A.C.S., perfil de consumo XL, caudal específico de A.C.S. de 11,8 l/min, dimensiones 700x400x298 mm, peso 27,5 kg, encendido electrónico y seguridad por ionización, sin llama piloto.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</si>
  <si>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</si>
  <si>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</si>
  <si>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</si>
  <si>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</si>
  <si>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</si>
  <si>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</si>
  <si>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</si>
  <si>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mt38cmj010a</t>
  </si>
  <si>
    <t xml:space="preserve">Ud</t>
  </si>
  <si>
    <t xml:space="preserve">Calefón mural a gas N, para calefacción y A.C.S. instantánea, cámara de combustión estanca, potencia nominal 24 kW, potencia de calefacción 24 kW, potencia de A.C.S. 24 kW, eficiencia energética clase C en calefacción, eficiencia energética clase B en A.C.S., perfil de consumo XL, caudal específico de A.C.S. de 11,8 l/min, dimensiones 700x400x298 mm, peso 27,5 kg, encendido electrónico y seguridad por ionización, sin llama piloto.</t>
  </si>
  <si>
    <t xml:space="preserve">mt38www012</t>
  </si>
  <si>
    <t xml:space="preserve">Ud</t>
  </si>
  <si>
    <t xml:space="preserve">Material auxiliar para instalaciones de calefacción y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</si>
  <si>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</si>
  <si>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</si>
  <si>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</si>
  <si>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</si>
  <si>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</si>
  <si>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</si>
  <si>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</si>
  <si>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</si>
  <si>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</si>
  <si>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</si>
  <si>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</si>
  <si>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</si>
  <si>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$ 1.662,47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</si>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</sst>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1650.38</v>
      </c>
      <c r="G10" s="12">
        <f ca="1">ROUND(INDIRECT(ADDRESS(ROW()+(0), COLUMN()+(-2), 1))*INDIRECT(ADDRESS(ROW()+(0), COLUMN()+(-1), 1)), 2)</f>
        <v>1650.38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2.98</v>
      </c>
      <c r="G11" s="14">
        <f ca="1">ROUND(INDIRECT(ADDRESS(ROW()+(0), COLUMN()+(-2), 1))*INDIRECT(ADDRESS(ROW()+(0), COLUMN()+(-1), 1)), 2)</f>
        <v>2.98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1653.36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3.364</v>
      </c>
      <c r="F14" s="12">
        <v>11.41</v>
      </c>
      <c r="G14" s="12">
        <f ca="1">ROUND(INDIRECT(ADDRESS(ROW()+(0), COLUMN()+(-2), 1))*INDIRECT(ADDRESS(ROW()+(0), COLUMN()+(-1), 1)), 2)</f>
        <v>38.38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3.364</v>
      </c>
      <c r="F15" s="14">
        <v>7.11</v>
      </c>
      <c r="G15" s="14">
        <f ca="1">ROUND(INDIRECT(ADDRESS(ROW()+(0), COLUMN()+(-2), 1))*INDIRECT(ADDRESS(ROW()+(0), COLUMN()+(-1), 1)), 2)</f>
        <v>23.92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62.3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1715.66</v>
      </c>
      <c r="G18" s="14">
        <f ca="1">ROUND(INDIRECT(ADDRESS(ROW()+(0), COLUMN()+(-2), 1))*INDIRECT(ADDRESS(ROW()+(0), COLUMN()+(-1), 1))/100, 2)</f>
        <v>34.31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1749.97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