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<sst xmlns="http://schemas.openxmlformats.org/spreadsheetml/2006/main" count="38" uniqueCount="38">
  <si>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</si>
  <si>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ICG225</t>
  </si>
  <si>
    <t xml:space="preserve">Ud</t>
  </si>
  <si>
    <t xml:space="preserve">Calefón a gas, doméstico, de condensación, de pie, para calefacción.</t>
  </si>
  <si>
    <r>
      <rPr>
        <sz val="8.25"/>
        <color rgb="FF000000"/>
        <rFont val="Arial"/>
        <family val="2"/>
      </rPr>
      <t xml:space="preserve">Calefón de pie, de condensación con recuperador de acero inoxidable, con cuerpo de fundición de aluminio/silicio y quemador presurizado modulante a gas, eficiencia energética clase A, potencia de calefacción de 8,1 a 40 kW, dimensiones 820x600x795 mm, cuadro de regulación y cronotermostato modulante con sonda de temperatura exterior, caudal másico de gas de escape 17,4 kg/s a carga total y 3,5 kg/s a carga parcial, con contenido de CO2 9,1% a carga total y 9,3% a carga parcial, presión de impulsión disponible 140 Pa, temperatura de impulsión hasta 100°C, contenido de agua 33,4 l, kit de unión de calefón a gas a colector o grupo de bombeo, kit de seguridad para calefón a gas, kit de unión de calefón a gas a vaso de expansión, sin incluir el 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</si>
  <si>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</si>
  <si>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</si>
  <si>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</si>
  <si>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</si>
  <si>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</si>
  <si>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</si>
  <si>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</si>
  <si>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mt38cpj120i</t>
  </si>
  <si>
    <t xml:space="preserve">Ud</t>
  </si>
  <si>
    <t xml:space="preserve">Calefón de pie, de condensación con recuperador de acero inoxidable, con cuerpo de fundición de aluminio/silicio y quemador presurizado modulante a gas, eficiencia energética clase A, potencia de calefacción de 8,1 a 40 kW, dimensiones 820x600x795 mm, cuadro de regulación y cronotermostato modulante con sonda de temperatura exterior, caudal másico de gas de escape 17,4 kg/s a carga total y 3,5 kg/s a carga parcial, con contenido de CO2 9,1% a carga total y 9,3% a carga parcial, presión de impulsión disponible 140 Pa, temperatura de impulsión hasta 100°C, contenido de agua 33,4 l.</t>
  </si>
  <si>
    <t xml:space="preserve">mt38cqj521a</t>
  </si>
  <si>
    <t xml:space="preserve">Ud</t>
  </si>
  <si>
    <t xml:space="preserve">Kit de seguridad para calefón a gas, compuesto por manómetro, válvula de seguridad y purgador de aire.</t>
  </si>
  <si>
    <t xml:space="preserve">mt38cqj531a</t>
  </si>
  <si>
    <t xml:space="preserve">Ud</t>
  </si>
  <si>
    <t xml:space="preserve">Kit de unión de calefón a gas a vaso de expansión, con válvula de llenado y vaciado.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</si>
  <si>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</si>
  <si>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</si>
  <si>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</si>
  <si>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</si>
  <si>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</si>
  <si>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</si>
  <si>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</si>
  <si>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</si>
  <si>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</si>
  <si>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</si>
  <si>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</si>
  <si>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</si>
  <si>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</si>
  <si>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</si>
  <si>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</si>
  <si>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$ 6.633,70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</si>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</sst>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6367.42</v>
      </c>
      <c r="G10" s="12">
        <f ca="1">ROUND(INDIRECT(ADDRESS(ROW()+(0), COLUMN()+(-2), 1))*INDIRECT(ADDRESS(ROW()+(0), COLUMN()+(-1), 1)), 2)</f>
        <v>6367.42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247.23</v>
      </c>
      <c r="G11" s="12">
        <f ca="1">ROUND(INDIRECT(ADDRESS(ROW()+(0), COLUMN()+(-2), 1))*INDIRECT(ADDRESS(ROW()+(0), COLUMN()+(-1), 1)), 2)</f>
        <v>247.23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157.46</v>
      </c>
      <c r="G12" s="12">
        <f ca="1">ROUND(INDIRECT(ADDRESS(ROW()+(0), COLUMN()+(-2), 1))*INDIRECT(ADDRESS(ROW()+(0), COLUMN()+(-1), 1)), 2)</f>
        <v>157.46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2.38</v>
      </c>
      <c r="G13" s="14">
        <f ca="1">ROUND(INDIRECT(ADDRESS(ROW()+(0), COLUMN()+(-2), 1))*INDIRECT(ADDRESS(ROW()+(0), COLUMN()+(-1), 1)), 2)</f>
        <v>2.38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6774.49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3.857</v>
      </c>
      <c r="F16" s="12">
        <v>11.41</v>
      </c>
      <c r="G16" s="12">
        <f ca="1">ROUND(INDIRECT(ADDRESS(ROW()+(0), COLUMN()+(-2), 1))*INDIRECT(ADDRESS(ROW()+(0), COLUMN()+(-1), 1)), 2)</f>
        <v>44.01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3.857</v>
      </c>
      <c r="F17" s="14">
        <v>7.11</v>
      </c>
      <c r="G17" s="14">
        <f ca="1">ROUND(INDIRECT(ADDRESS(ROW()+(0), COLUMN()+(-2), 1))*INDIRECT(ADDRESS(ROW()+(0), COLUMN()+(-1), 1)), 2)</f>
        <v>27.42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71.43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6845.92</v>
      </c>
      <c r="G20" s="14">
        <f ca="1">ROUND(INDIRECT(ADDRESS(ROW()+(0), COLUMN()+(-2), 1))*INDIRECT(ADDRESS(ROW()+(0), COLUMN()+(-1), 1))/100, 2)</f>
        <v>136.92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6982.84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