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<sst xmlns="http://schemas.openxmlformats.org/spreadsheetml/2006/main" count="38" uniqueCount="38">
  <si>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</si>
  <si>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ICA032</t>
  </si>
  <si>
    <t xml:space="preserve">Ud</t>
  </si>
  <si>
    <t xml:space="preserve">Calefón de agua a gas, de condensación.</t>
  </si>
  <si>
    <r>
      <rPr>
        <sz val="8.25"/>
        <color rgb="FF000000"/>
        <rFont val="Arial"/>
        <family val="2"/>
      </rPr>
      <t xml:space="preserve">Calefón instantáneo a gas N, para el servicio de A.C.S., de condensación, mural vertical, para uso interior, cámara de combustión estanca, encendido electrónico a red eléctrica, sin llama piloto, control termostático de temperatura, control por mando a distancia, posibilidad de trabajar con agua precalentada por un sistema solar, pantalla digital, caudal de A.C.S. de 1,9 a 27 l/min, potencia de A.C.S. de 6 a 50,3 kW, eficiencia al 100% de carga nominal 97%, eficiencia al 30% de carga nominal 101%, dimensiones 775x452x286 mm, peso 34 kg, con dispositivo de control de evacuación de los productos de la combustión y control de llama por sonda de ionización, sin incluir el ducto para evacuación de los productos de la combustión. Incluso soporte y anclajes de fijación a paramento vertical, llave de corte de esfera, latiguillos flexibles.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</si>
  <si>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</si>
  <si>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</si>
  <si>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</si>
  <si>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</si>
  <si>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</si>
  <si>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</si>
  <si>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</si>
  <si>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mt38cgj055a</t>
  </si>
  <si>
    <t xml:space="preserve">Ud</t>
  </si>
  <si>
    <t xml:space="preserve">Calefón instantáneo a gas N, para el servicio de A.C.S., de condensación, mural vertical, para uso interior, cámara de combustión estanca, encendido electrónico a red eléctrica, sin llama piloto, control termostático de temperatura, control por mando a distancia, posibilidad de trabajar con agua precalentada por un sistema solar, pantalla digital, caudal de A.C.S. de 1,9 a 27 l/min, potencia de A.C.S. de 6 a 50,3 kW, eficiencia al 100% de carga nominal 97%, eficiencia al 30% de carga nominal 101%, dimensiones 775x452x286 mm, peso 34 kg, con dispositivo de control de evacuación de los productos de la combustión y control de llama por sonda de ionización.</t>
  </si>
  <si>
    <t xml:space="preserve">mt37sve010c</t>
  </si>
  <si>
    <t xml:space="preserve">Ud</t>
  </si>
  <si>
    <t xml:space="preserve">Válvula de esfera de latón niquelado para roscar de 3/4".</t>
  </si>
  <si>
    <t xml:space="preserve">mt38tew010a</t>
  </si>
  <si>
    <t xml:space="preserve">Ud</t>
  </si>
  <si>
    <t xml:space="preserve">Latiguillo flexible de 20 cm y 1/2" de diámetro.</t>
  </si>
  <si>
    <t xml:space="preserve">mt38www011</t>
  </si>
  <si>
    <t xml:space="preserve">Ud</t>
  </si>
  <si>
    <t xml:space="preserve">Material auxiliar para instalaciones de A.C.S.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</si>
  <si>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</si>
  <si>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</si>
  <si>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</si>
  <si>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</si>
  <si>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Técnico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</si>
  <si>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</si>
  <si>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</si>
  <si>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</si>
  <si>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</si>
  <si>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</si>
  <si>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</si>
  <si>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</si>
  <si>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$ 1.862,69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</si>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</sst>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1.91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87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1841.34</v>
      </c>
      <c r="G10" s="12">
        <f ca="1">ROUND(INDIRECT(ADDRESS(ROW()+(0), COLUMN()+(-2), 1))*INDIRECT(ADDRESS(ROW()+(0), COLUMN()+(-1), 1)), 2)</f>
        <v>1841.34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10.54</v>
      </c>
      <c r="G11" s="12">
        <f ca="1">ROUND(INDIRECT(ADDRESS(ROW()+(0), COLUMN()+(-2), 1))*INDIRECT(ADDRESS(ROW()+(0), COLUMN()+(-1), 1)), 2)</f>
        <v>10.54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2</v>
      </c>
      <c r="F12" s="12">
        <v>11.33</v>
      </c>
      <c r="G12" s="12">
        <f ca="1">ROUND(INDIRECT(ADDRESS(ROW()+(0), COLUMN()+(-2), 1))*INDIRECT(ADDRESS(ROW()+(0), COLUMN()+(-1), 1)), 2)</f>
        <v>22.66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2.05</v>
      </c>
      <c r="G13" s="14">
        <f ca="1">ROUND(INDIRECT(ADDRESS(ROW()+(0), COLUMN()+(-2), 1))*INDIRECT(ADDRESS(ROW()+(0), COLUMN()+(-1), 1)), 2)</f>
        <v>2.05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1876.59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2.467</v>
      </c>
      <c r="F16" s="12">
        <v>11.41</v>
      </c>
      <c r="G16" s="12">
        <f ca="1">ROUND(INDIRECT(ADDRESS(ROW()+(0), COLUMN()+(-2), 1))*INDIRECT(ADDRESS(ROW()+(0), COLUMN()+(-1), 1)), 2)</f>
        <v>28.15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2.467</v>
      </c>
      <c r="F17" s="14">
        <v>7.11</v>
      </c>
      <c r="G17" s="14">
        <f ca="1">ROUND(INDIRECT(ADDRESS(ROW()+(0), COLUMN()+(-2), 1))*INDIRECT(ADDRESS(ROW()+(0), COLUMN()+(-1), 1)), 2)</f>
        <v>17.54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45.69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1922.28</v>
      </c>
      <c r="G20" s="14">
        <f ca="1">ROUND(INDIRECT(ADDRESS(ROW()+(0), COLUMN()+(-2), 1))*INDIRECT(ADDRESS(ROW()+(0), COLUMN()+(-1), 1))/100, 2)</f>
        <v>38.45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1960.73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