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<sst xmlns="http://schemas.openxmlformats.org/spreadsheetml/2006/main" count="41" uniqueCount="41">
  <si>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</si>
  <si>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HRE100</t>
  </si>
  <si>
    <t xml:space="preserve">m</t>
  </si>
  <si>
    <t xml:space="preserve">Moldura cubre cables. Colocación en fachada.</t>
  </si>
  <si>
    <r>
      <rPr>
        <sz val="8.25"/>
        <color rgb="FF000000"/>
        <rFont val="Arial"/>
        <family val="2"/>
      </rPr>
      <t xml:space="preserve">Moldura cubre cables, de poliestireno expandido, con recubrimiento de mortero acrílico, de 260x165x1200 mm, con perfil de apoyo en "L", de acero galvanizado; fijada al paramento de fachada con anclaje mecánico con tacos de nylon y tornillos de acero; recibido de la moldura con mortero adhesivo y sellado de las juntas entre piezas y de las uniones con los muros con adhesivo a base de poliuretano.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</si>
  <si>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</si>
  <si>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</si>
  <si>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</si>
  <si>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</si>
  <si>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</si>
  <si>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</si>
  <si>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</si>
  <si>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mt26aaa033a</t>
  </si>
  <si>
    <t xml:space="preserve">Ud</t>
  </si>
  <si>
    <t xml:space="preserve">Anclaje mecánico con taco de nylon y tornillo de acero galvanizado, de cabeza avellanada.</t>
  </si>
  <si>
    <t xml:space="preserve">mt28bau010a</t>
  </si>
  <si>
    <t xml:space="preserve">kg</t>
  </si>
  <si>
    <t xml:space="preserve">Mortero adhesivo, compuesto por cemento, ligantes orgánicos, agregado de 0,6 mm de tamaño máximo y aditivos, para adherir y reforzar los paneles aislantes, y como capa base, previo amasado con agua.</t>
  </si>
  <si>
    <t xml:space="preserve">mt20mhe030d</t>
  </si>
  <si>
    <t xml:space="preserve">m</t>
  </si>
  <si>
    <t xml:space="preserve">Moldura cubre cables, de poliestireno expandido, con recubrimiento de mortero acrílico, de 260x165x1200 mm, con perfil de apoyo en "L", de acero galvanizado, suministrada en piezas de hasta 1,25 m de longitud; hueco interior de 60x150 mm.</t>
  </si>
  <si>
    <t xml:space="preserve">mt20wwa031</t>
  </si>
  <si>
    <t xml:space="preserve">Ud</t>
  </si>
  <si>
    <t xml:space="preserve">Cartucho de 310 cm³ de adhesivo a base de poliuretano, impermeable.</t>
  </si>
  <si>
    <t xml:space="preserve">mt28mop310hga</t>
  </si>
  <si>
    <t xml:space="preserve">kg</t>
  </si>
  <si>
    <t xml:space="preserve">Mortero acrílico, color blanco, compuesto por resinas acrílicas, pigmentos minerales y aditivos orgánicos e inorgánicos, antimoho y antiverdín, permeable al vapor de agua y con resistencia al envejecimiento, a la contaminación urbana y a los rayos UV, para revestimiento de paramentos exteriores.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</si>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</sst>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1.36" customWidth="1"/>
    <col min="4" max="4" width="7.65" customWidth="1"/>
    <col min="5" max="5" width="73.1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</v>
      </c>
      <c r="G10" s="12">
        <v>0.39</v>
      </c>
      <c r="H10" s="12">
        <f ca="1">ROUND(INDIRECT(ADDRESS(ROW()+(0), COLUMN()+(-2), 1))*INDIRECT(ADDRESS(ROW()+(0), COLUMN()+(-1), 1)), 2)</f>
        <v>0.78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1.1</v>
      </c>
      <c r="G11" s="12">
        <v>1.51</v>
      </c>
      <c r="H11" s="12">
        <f ca="1">ROUND(INDIRECT(ADDRESS(ROW()+(0), COLUMN()+(-2), 1))*INDIRECT(ADDRESS(ROW()+(0), COLUMN()+(-1), 1)), 2)</f>
        <v>1.66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1.05</v>
      </c>
      <c r="G12" s="12">
        <v>43.72</v>
      </c>
      <c r="H12" s="12">
        <f ca="1">ROUND(INDIRECT(ADDRESS(ROW()+(0), COLUMN()+(-2), 1))*INDIRECT(ADDRESS(ROW()+(0), COLUMN()+(-1), 1)), 2)</f>
        <v>45.91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0.25</v>
      </c>
      <c r="G13" s="12">
        <v>26.42</v>
      </c>
      <c r="H13" s="12">
        <f ca="1">ROUND(INDIRECT(ADDRESS(ROW()+(0), COLUMN()+(-2), 1))*INDIRECT(ADDRESS(ROW()+(0), COLUMN()+(-1), 1)), 2)</f>
        <v>6.61</v>
      </c>
    </row>
    <row r="14" spans="1:8" ht="45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0.1</v>
      </c>
      <c r="G14" s="14">
        <v>4.21</v>
      </c>
      <c r="H14" s="14">
        <f ca="1">ROUND(INDIRECT(ADDRESS(ROW()+(0), COLUMN()+(-2), 1))*INDIRECT(ADDRESS(ROW()+(0), COLUMN()+(-1), 1)), 2)</f>
        <v>0.42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55.38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0.28</v>
      </c>
      <c r="G17" s="12">
        <v>11.11</v>
      </c>
      <c r="H17" s="12">
        <f ca="1">ROUND(INDIRECT(ADDRESS(ROW()+(0), COLUMN()+(-2), 1))*INDIRECT(ADDRESS(ROW()+(0), COLUMN()+(-1), 1)), 2)</f>
        <v>3.11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0.561</v>
      </c>
      <c r="G18" s="14">
        <v>6.85</v>
      </c>
      <c r="H18" s="14">
        <f ca="1">ROUND(INDIRECT(ADDRESS(ROW()+(0), COLUMN()+(-2), 1))*INDIRECT(ADDRESS(ROW()+(0), COLUMN()+(-1), 1)), 2)</f>
        <v>3.84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6.95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62.33</v>
      </c>
      <c r="H21" s="14">
        <f ca="1">ROUND(INDIRECT(ADDRESS(ROW()+(0), COLUMN()+(-2), 1))*INDIRECT(ADDRESS(ROW()+(0), COLUMN()+(-1), 1))/100, 2)</f>
        <v>1.25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63.58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