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<sst xmlns="http://schemas.openxmlformats.org/spreadsheetml/2006/main" count="32" uniqueCount="32">
  <si>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</si>
  <si>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FRP010</t>
  </si>
  <si>
    <t xml:space="preserve">Ud</t>
  </si>
  <si>
    <t xml:space="preserve">Cubrepilar.</t>
  </si>
  <si>
    <r>
      <rPr>
        <b/>
        <sz val="7.80"/>
        <color rgb="FF000000"/>
        <rFont val="Arial"/>
        <family val="2"/>
      </rPr>
      <t xml:space="preserve">Cubrepilar de hormigón polímero de superficie pulida, de color blanco, de 40x40 cm</t>
    </r>
    <r>
      <rPr>
        <sz val="7.80"/>
        <color rgb="FF000000"/>
        <rFont val="Arial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</si>
  <si>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</si>
  <si>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</si>
  <si>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</si>
  <si>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</si>
  <si>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</si>
  <si>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</si>
  <si>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mt09moe010c</t>
  </si>
  <si>
    <t xml:space="preserve">m³</t>
  </si>
  <si>
    <t xml:space="preserve">Mortero de cemento CEM II/B-P 32,5 N, hidrófugo, tipo M-15, confeccionado en obra con 450 kg/m³ de cemento y una proporción en volumen 1/3.</t>
  </si>
  <si>
    <t xml:space="preserve">mt20wwa040</t>
  </si>
  <si>
    <t xml:space="preserve">kg</t>
  </si>
  <si>
    <t xml:space="preserve">Adhesivo cementoso flexible y de gran adherencia.</t>
  </si>
  <si>
    <t xml:space="preserve">mt20aho030g</t>
  </si>
  <si>
    <t xml:space="preserve">Ud</t>
  </si>
  <si>
    <t xml:space="preserve">Cubrepilar de hormigón polímero de superficie pulida, de color blanco, de 40x40 cm, con anclaje metálico de acero inoxidable.</t>
  </si>
  <si>
    <t xml:space="preserve">mo019</t>
  </si>
  <si>
    <t xml:space="preserve">h</t>
  </si>
  <si>
    <t xml:space="preserve">Albañil.</t>
  </si>
  <si>
    <t xml:space="preserve">mo111</t>
  </si>
  <si>
    <t xml:space="preserve">h</t>
  </si>
  <si>
    <t xml:space="preserve">Peón de albañil.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</si>
  <si>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</si>
  <si>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</si>
  <si>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</si>
  <si>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</si>
  <si>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$ 5,65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</si>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</sst>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1" customWidth="1"/>
    <col min="2" max="2" width="5.83" customWidth="1"/>
    <col min="3" max="3" width="0.73" customWidth="1"/>
    <col min="4" max="4" width="3.06" customWidth="1"/>
    <col min="5" max="5" width="68.05" customWidth="1"/>
    <col min="6" max="6" width="6.41" customWidth="1"/>
    <col min="7" max="7" width="13.55" customWidth="1"/>
    <col min="8" max="8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</row>
    <row r="4" spans="1:8" ht="12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 t="s">
        <v>6</v>
      </c>
      <c r="D7" s="9"/>
      <c r="E7" s="9" t="s">
        <v>7</v>
      </c>
      <c r="F7" s="9" t="s">
        <v>8</v>
      </c>
      <c r="G7" s="9" t="s">
        <v>9</v>
      </c>
      <c r="H7" s="9" t="s">
        <v>10</v>
      </c>
    </row>
    <row r="8" spans="1:8" ht="21.60" thickBot="1" customHeight="1">
      <c r="A8" s="10" t="s">
        <v>11</v>
      </c>
      <c r="B8" s="10"/>
      <c r="C8" s="12" t="s">
        <v>12</v>
      </c>
      <c r="D8" s="12"/>
      <c r="E8" s="10" t="s">
        <v>13</v>
      </c>
      <c r="F8" s="14">
        <v>0.004000</v>
      </c>
      <c r="G8" s="16">
        <v>160.950000</v>
      </c>
      <c r="H8" s="16">
        <f ca="1">ROUND(INDIRECT(ADDRESS(ROW()+(0), COLUMN()+(-2), 1))*INDIRECT(ADDRESS(ROW()+(0), COLUMN()+(-1), 1)), 2)</f>
        <v>0.640000</v>
      </c>
    </row>
    <row r="9" spans="1:8" ht="12.00" thickBot="1" customHeight="1">
      <c r="A9" s="17" t="s">
        <v>14</v>
      </c>
      <c r="B9" s="17"/>
      <c r="C9" s="18" t="s">
        <v>15</v>
      </c>
      <c r="D9" s="18"/>
      <c r="E9" s="17" t="s">
        <v>16</v>
      </c>
      <c r="F9" s="19">
        <v>0.750000</v>
      </c>
      <c r="G9" s="20">
        <v>0.650000</v>
      </c>
      <c r="H9" s="20">
        <f ca="1">ROUND(INDIRECT(ADDRESS(ROW()+(0), COLUMN()+(-2), 1))*INDIRECT(ADDRESS(ROW()+(0), COLUMN()+(-1), 1)), 2)</f>
        <v>0.490000</v>
      </c>
    </row>
    <row r="10" spans="1:8" ht="21.60" thickBot="1" customHeight="1">
      <c r="A10" s="17" t="s">
        <v>17</v>
      </c>
      <c r="B10" s="17"/>
      <c r="C10" s="18" t="s">
        <v>18</v>
      </c>
      <c r="D10" s="18"/>
      <c r="E10" s="17" t="s">
        <v>19</v>
      </c>
      <c r="F10" s="19">
        <v>1.000000</v>
      </c>
      <c r="G10" s="20">
        <v>56.060000</v>
      </c>
      <c r="H10" s="20">
        <f ca="1">ROUND(INDIRECT(ADDRESS(ROW()+(0), COLUMN()+(-2), 1))*INDIRECT(ADDRESS(ROW()+(0), COLUMN()+(-1), 1)), 2)</f>
        <v>56.060000</v>
      </c>
    </row>
    <row r="11" spans="1:8" ht="12.00" thickBot="1" customHeight="1">
      <c r="A11" s="17" t="s">
        <v>20</v>
      </c>
      <c r="B11" s="17"/>
      <c r="C11" s="18" t="s">
        <v>21</v>
      </c>
      <c r="D11" s="18"/>
      <c r="E11" s="17" t="s">
        <v>22</v>
      </c>
      <c r="F11" s="19">
        <v>0.231000</v>
      </c>
      <c r="G11" s="20">
        <v>6.630000</v>
      </c>
      <c r="H11" s="20">
        <f ca="1">ROUND(INDIRECT(ADDRESS(ROW()+(0), COLUMN()+(-2), 1))*INDIRECT(ADDRESS(ROW()+(0), COLUMN()+(-1), 1)), 2)</f>
        <v>1.530000</v>
      </c>
    </row>
    <row r="12" spans="1:8" ht="12.00" thickBot="1" customHeight="1">
      <c r="A12" s="17" t="s">
        <v>23</v>
      </c>
      <c r="B12" s="17"/>
      <c r="C12" s="21" t="s">
        <v>24</v>
      </c>
      <c r="D12" s="21"/>
      <c r="E12" s="22" t="s">
        <v>25</v>
      </c>
      <c r="F12" s="23">
        <v>0.231000</v>
      </c>
      <c r="G12" s="24">
        <v>4.470000</v>
      </c>
      <c r="H12" s="24">
        <f ca="1">ROUND(INDIRECT(ADDRESS(ROW()+(0), COLUMN()+(-2), 1))*INDIRECT(ADDRESS(ROW()+(0), COLUMN()+(-1), 1)), 2)</f>
        <v>1.030000</v>
      </c>
    </row>
    <row r="13" spans="1:8" ht="12.00" thickBot="1" customHeight="1">
      <c r="A13" s="17"/>
      <c r="B13" s="17"/>
      <c r="C13" s="12" t="s">
        <v>26</v>
      </c>
      <c r="D13" s="12"/>
      <c r="E13" s="10" t="s">
        <v>27</v>
      </c>
      <c r="F13" s="14">
        <v>2.000000</v>
      </c>
      <c r="G13" s="16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59.750000</v>
      </c>
      <c r="H13" s="16">
        <f ca="1">ROUND(INDIRECT(ADDRESS(ROW()+(0), COLUMN()+(-2), 1))*INDIRECT(ADDRESS(ROW()+(0), COLUMN()+(-1), 1))/100, 2)</f>
        <v>1.200000</v>
      </c>
    </row>
    <row r="14" spans="1:8" ht="12.00" thickBot="1" customHeight="1">
      <c r="A14" s="22"/>
      <c r="B14" s="22"/>
      <c r="C14" s="21" t="s">
        <v>28</v>
      </c>
      <c r="D14" s="21"/>
      <c r="E14" s="22" t="s">
        <v>29</v>
      </c>
      <c r="F14" s="23">
        <v>3.000000</v>
      </c>
      <c r="G14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1))), 2)</f>
        <v>60.950000</v>
      </c>
      <c r="H14" s="24">
        <f ca="1">ROUND(INDIRECT(ADDRESS(ROW()+(0), COLUMN()+(-2), 1))*INDIRECT(ADDRESS(ROW()+(0), COLUMN()+(-1), 1))/100, 2)</f>
        <v>1.830000</v>
      </c>
    </row>
    <row r="15" spans="1:8" ht="12.00" thickBot="1" customHeight="1">
      <c r="A15" s="6" t="s">
        <v>30</v>
      </c>
      <c r="B15" s="6"/>
      <c r="C15" s="7"/>
      <c r="D15" s="7"/>
      <c r="E15" s="7"/>
      <c r="F15" s="25"/>
      <c r="G15" s="6" t="s">
        <v>31</v>
      </c>
      <c r="H15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62.780000</v>
      </c>
    </row>
  </sheetData>
  <mergeCells count="21">
    <mergeCell ref="A1:H1"/>
    <mergeCell ref="B3:C3"/>
    <mergeCell ref="D3:H3"/>
    <mergeCell ref="A4:H4"/>
    <mergeCell ref="A7:B7"/>
    <mergeCell ref="C7:D7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E15"/>
  </mergeCells>
  <pageMargins left="0.620079" right="0.472441" top="0.472441" bottom="0.472441" header="0.0" footer="0.0"/>
  <pageSetup paperSize="9" orientation="portrait"/>
  <rowBreaks count="0" manualBreakCount="0">
    </rowBreaks>
</worksheet>
</file>