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<sst xmlns="http://schemas.openxmlformats.org/spreadsheetml/2006/main" count="50" uniqueCount="50">
  <si>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</si>
  <si>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FCY010</t>
  </si>
  <si>
    <t xml:space="preserve">Ud</t>
  </si>
  <si>
    <t xml:space="preserve">Carpintería exterior de aluminio "CORTIZO".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</si>
  <si>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anodizado natural, para conformado de ventana abisagrada practicable de apertura hacia el interior "CORTIZO", de 120x120 cm, sistema 2000 Canal Europeo, "CORTIZO",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</si>
  <si>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</si>
  <si>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</si>
  <si>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</si>
  <si>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</si>
  <si>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</si>
  <si>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</si>
  <si>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mt25pfz040l</t>
  </si>
  <si>
    <t xml:space="preserve">m</t>
  </si>
  <si>
    <t xml:space="preserve">Premarco de perfil de aluminio en bruto, sistema 2000, "CORTIZO".</t>
  </si>
  <si>
    <t xml:space="preserve">mt25pfz010waas</t>
  </si>
  <si>
    <t xml:space="preserve">m</t>
  </si>
  <si>
    <t xml:space="preserve">Perfil de aluminio anodizado natural, para conformado de marco de ventana, sistema 2000 Canal Europeo, "CORTIZO", incluso junta central de estanqueidad, con el sello EWAA-EURAS, que garantiza el espesor y la calidad del proceso de anodizado.</t>
  </si>
  <si>
    <t xml:space="preserve">mt25pfz015las</t>
  </si>
  <si>
    <t xml:space="preserve">m</t>
  </si>
  <si>
    <t xml:space="preserve">Perfil de aluminio anodizado natural, para conformado de hoja de ventana, sistema 2000, "CORTIZO", incluso juntas de estanqueidad de la hoja y junta exterior del acristalamiento, con el sello EWAA-EURAS, que garantiza el espesor y la calidad del proceso de anodizado.</t>
  </si>
  <si>
    <t xml:space="preserve">mt25pfz020las</t>
  </si>
  <si>
    <t xml:space="preserve">m</t>
  </si>
  <si>
    <t xml:space="preserve">Perfil de aluminio anodizado natural, para conformado de junquillo, sistema 2000, "CORTIZO", incluso junta cuña de acristalamiento y parte proporcional de grapas, con el sello EWAA-EURAS, que garantiza el espesor y la calidad del proceso de anodizado.</t>
  </si>
  <si>
    <t xml:space="preserve">mt25pfz025las</t>
  </si>
  <si>
    <t xml:space="preserve">m</t>
  </si>
  <si>
    <t xml:space="preserve">Perfil de aluminio anodizado natural, para conformado de inversora, sistema 2000, "CORTIZO", incluso junta central de estanqueidad, con el sello EWAA-EURAS, que garantiza el espesor y la calidad del proceso de anodizado.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</si>
  <si>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</si>
  <si>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</si>
  <si>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</si>
  <si>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</si>
  <si>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</si>
  <si>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</si>
  <si>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</si>
  <si>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</si>
  <si>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carpintería de aluminio, incluso compacto incorporado (monoblock).</t>
  </si>
  <si>
    <t xml:space="preserve">mt25pfz170u</t>
  </si>
  <si>
    <t xml:space="preserve">m</t>
  </si>
  <si>
    <t xml:space="preserve">Guía de persiana de aluminio anodizado natural, "CORTIZO" con el sello EWAA-EURAS, que garantiza el espesor y la calidad del proceso de anodizado.</t>
  </si>
  <si>
    <t xml:space="preserve">mo017</t>
  </si>
  <si>
    <t xml:space="preserve">h</t>
  </si>
  <si>
    <t xml:space="preserve">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</si>
  <si>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</si>
  <si>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</si>
  <si>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</si>
  <si>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</si>
  <si>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</si>
  <si>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</si>
  <si>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</si>
  <si>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$ 26,68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</si>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</sst>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3.79" customWidth="1"/>
    <col min="3" max="3" width="4.08" customWidth="1"/>
    <col min="4" max="4" width="21.86" customWidth="1"/>
    <col min="5" max="5" width="27.98" customWidth="1"/>
    <col min="6" max="6" width="12.68" customWidth="1"/>
    <col min="7" max="7" width="2.62" customWidth="1"/>
    <col min="8" max="8" width="3.79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2.440000</v>
      </c>
      <c r="J8" s="16"/>
      <c r="K8" s="16">
        <f ca="1">ROUND(INDIRECT(ADDRESS(ROW()+(0), COLUMN()+(-4), 1))*INDIRECT(ADDRESS(ROW()+(0), COLUMN()+(-2), 1)), 2)</f>
        <v>11.710000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4.340000</v>
      </c>
      <c r="J9" s="20"/>
      <c r="K9" s="20">
        <f ca="1">ROUND(INDIRECT(ADDRESS(ROW()+(0), COLUMN()+(-4), 1))*INDIRECT(ADDRESS(ROW()+(0), COLUMN()+(-2), 1)), 2)</f>
        <v>20.830000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6.940000</v>
      </c>
      <c r="H10" s="19"/>
      <c r="I10" s="20">
        <v>5.830000</v>
      </c>
      <c r="J10" s="20"/>
      <c r="K10" s="20">
        <f ca="1">ROUND(INDIRECT(ADDRESS(ROW()+(0), COLUMN()+(-4), 1))*INDIRECT(ADDRESS(ROW()+(0), COLUMN()+(-2), 1)), 2)</f>
        <v>40.460000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6.210000</v>
      </c>
      <c r="H11" s="19"/>
      <c r="I11" s="20">
        <v>2.060000</v>
      </c>
      <c r="J11" s="20"/>
      <c r="K11" s="20">
        <f ca="1">ROUND(INDIRECT(ADDRESS(ROW()+(0), COLUMN()+(-4), 1))*INDIRECT(ADDRESS(ROW()+(0), COLUMN()+(-2), 1)), 2)</f>
        <v>12.790000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1.060000</v>
      </c>
      <c r="H12" s="19"/>
      <c r="I12" s="20">
        <v>5.070000</v>
      </c>
      <c r="J12" s="20"/>
      <c r="K12" s="20">
        <f ca="1">ROUND(INDIRECT(ADDRESS(ROW()+(0), COLUMN()+(-4), 1))*INDIRECT(ADDRESS(ROW()+(0), COLUMN()+(-2), 1)), 2)</f>
        <v>5.370000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5.110000</v>
      </c>
      <c r="J13" s="20"/>
      <c r="K13" s="20">
        <f ca="1">ROUND(INDIRECT(ADDRESS(ROW()+(0), COLUMN()+(-4), 1))*INDIRECT(ADDRESS(ROW()+(0), COLUMN()+(-2), 1)), 2)</f>
        <v>0.860000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24.300000</v>
      </c>
      <c r="J14" s="20"/>
      <c r="K14" s="20">
        <f ca="1">ROUND(INDIRECT(ADDRESS(ROW()+(0), COLUMN()+(-4), 1))*INDIRECT(ADDRESS(ROW()+(0), COLUMN()+(-2), 1)), 2)</f>
        <v>24.300000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26.730000</v>
      </c>
      <c r="J15" s="20"/>
      <c r="K15" s="20">
        <f ca="1">ROUND(INDIRECT(ADDRESS(ROW()+(0), COLUMN()+(-4), 1))*INDIRECT(ADDRESS(ROW()+(0), COLUMN()+(-2), 1)), 2)</f>
        <v>42.340000</v>
      </c>
    </row>
    <row r="16" spans="1:11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11.860000</v>
      </c>
      <c r="J16" s="20"/>
      <c r="K16" s="20">
        <f ca="1">ROUND(INDIRECT(ADDRESS(ROW()+(0), COLUMN()+(-4), 1))*INDIRECT(ADDRESS(ROW()+(0), COLUMN()+(-2), 1)), 2)</f>
        <v>28.460000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3.820000</v>
      </c>
      <c r="H17" s="19"/>
      <c r="I17" s="20">
        <v>6.740000</v>
      </c>
      <c r="J17" s="20"/>
      <c r="K17" s="20">
        <f ca="1">ROUND(INDIRECT(ADDRESS(ROW()+(0), COLUMN()+(-4), 1))*INDIRECT(ADDRESS(ROW()+(0), COLUMN()+(-2), 1)), 2)</f>
        <v>25.750000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3.856000</v>
      </c>
      <c r="H18" s="23"/>
      <c r="I18" s="24">
        <v>4.670000</v>
      </c>
      <c r="J18" s="24"/>
      <c r="K18" s="24">
        <f ca="1">ROUND(INDIRECT(ADDRESS(ROW()+(0), COLUMN()+(-4), 1))*INDIRECT(ADDRESS(ROW()+(0), COLUMN()+(-2), 1)), 2)</f>
        <v>18.010000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230.880000</v>
      </c>
      <c r="J19" s="16"/>
      <c r="K19" s="16">
        <f ca="1">ROUND(INDIRECT(ADDRESS(ROW()+(0), COLUMN()+(-4), 1))*INDIRECT(ADDRESS(ROW()+(0), COLUMN()+(-2), 1))/100, 2)</f>
        <v>4.620000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235.500000</v>
      </c>
      <c r="J20" s="24"/>
      <c r="K20" s="24">
        <f ca="1">ROUND(INDIRECT(ADDRESS(ROW()+(0), COLUMN()+(-4), 1))*INDIRECT(ADDRESS(ROW()+(0), COLUMN()+(-2), 1))/100, 2)</f>
        <v>7.070000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242.570000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