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<sst xmlns="http://schemas.openxmlformats.org/spreadsheetml/2006/main" count="43" uniqueCount="43">
  <si>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</si>
  <si>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EHE015</t>
  </si>
  <si>
    <t xml:space="preserve">m²</t>
  </si>
  <si>
    <t xml:space="preserve">Sistema de encofrado para losa de escalera.</t>
  </si>
  <si>
    <r>
      <rPr>
        <sz val="8.25"/>
        <color rgb="FF000000"/>
        <rFont val="Arial"/>
        <family val="2"/>
      </rPr>
      <t xml:space="preserve">Montaje y desmontaje de sistema de encofrado para formación de losa de escalera de hormigón armado, con acabado para revestir en su cara inferior y laterales, con peldañeado de hormigón, en planta de hasta 3 m de altura libre, formado por: superficie encofrante de tablones de madera de pino, amortizables en 10 usos; estructura soporte horizontal de tablones de madera de pino, amortizables en 10 usos y estructura soporte vertical de puntales metálicos, amortizables en 150 usos. Incluso líquido desencofrante, para evitar la adherencia del hormigón al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</si>
  <si>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</si>
  <si>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</si>
  <si>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</si>
  <si>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</si>
  <si>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</si>
  <si>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</si>
  <si>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</si>
  <si>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</si>
  <si>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</si>
  <si>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</si>
  <si>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mt08eve020</t>
  </si>
  <si>
    <t xml:space="preserve">m²</t>
  </si>
  <si>
    <t xml:space="preserve">Sistema de encofrado para formación de peldañeado en losas inclinadas de escalera de hormigón armado, con puntales y tableros de madera.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</si>
  <si>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</si>
  <si>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</si>
  <si>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</si>
  <si>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</si>
  <si>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</si>
  <si>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</si>
  <si>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</si>
  <si>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</si>
  <si>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</si>
  <si>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</si>
  <si>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</si>
  <si>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</si>
  <si>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Subtotal materiales: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</si>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</sst>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53" customWidth="1"/>
    <col min="4" max="4" width="6.12" customWidth="1"/>
    <col min="5" max="5" width="75.4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0.75</v>
      </c>
      <c r="G10" s="12">
        <v>7.74</v>
      </c>
      <c r="H10" s="12">
        <f ca="1">ROUND(INDIRECT(ADDRESS(ROW()+(0), COLUMN()+(-2), 1))*INDIRECT(ADDRESS(ROW()+(0), COLUMN()+(-1), 1)), 2)</f>
        <v>5.81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21.29</v>
      </c>
      <c r="H11" s="12">
        <f ca="1">ROUND(INDIRECT(ADDRESS(ROW()+(0), COLUMN()+(-2), 1))*INDIRECT(ADDRESS(ROW()+(0), COLUMN()+(-1), 1)), 2)</f>
        <v>4.26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0.016</v>
      </c>
      <c r="G12" s="12">
        <v>23.56</v>
      </c>
      <c r="H12" s="12">
        <f ca="1">ROUND(INDIRECT(ADDRESS(ROW()+(0), COLUMN()+(-2), 1))*INDIRECT(ADDRESS(ROW()+(0), COLUMN()+(-1), 1)), 2)</f>
        <v>0.38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434.89</v>
      </c>
      <c r="H13" s="12">
        <f ca="1">ROUND(INDIRECT(ADDRESS(ROW()+(0), COLUMN()+(-2), 1))*INDIRECT(ADDRESS(ROW()+(0), COLUMN()+(-1), 1)), 2)</f>
        <v>1.3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10.7</v>
      </c>
      <c r="H14" s="12">
        <f ca="1">ROUND(INDIRECT(ADDRESS(ROW()+(0), COLUMN()+(-2), 1))*INDIRECT(ADDRESS(ROW()+(0), COLUMN()+(-1), 1)), 2)</f>
        <v>0.43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0.03</v>
      </c>
      <c r="G15" s="14">
        <v>2.21</v>
      </c>
      <c r="H15" s="14">
        <f ca="1">ROUND(INDIRECT(ADDRESS(ROW()+(0), COLUMN()+(-2), 1))*INDIRECT(ADDRESS(ROW()+(0), COLUMN()+(-1), 1)), 2)</f>
        <v>0.07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12.25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0.953</v>
      </c>
      <c r="G18" s="12">
        <v>11.55</v>
      </c>
      <c r="H18" s="12">
        <f ca="1">ROUND(INDIRECT(ADDRESS(ROW()+(0), COLUMN()+(-2), 1))*INDIRECT(ADDRESS(ROW()+(0), COLUMN()+(-1), 1)), 2)</f>
        <v>11.01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0.953</v>
      </c>
      <c r="G19" s="14">
        <v>7.41</v>
      </c>
      <c r="H19" s="14">
        <f ca="1">ROUND(INDIRECT(ADDRESS(ROW()+(0), COLUMN()+(-2), 1))*INDIRECT(ADDRESS(ROW()+(0), COLUMN()+(-1), 1)), 2)</f>
        <v>7.06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18.07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30.32</v>
      </c>
      <c r="H22" s="14">
        <f ca="1">ROUND(INDIRECT(ADDRESS(ROW()+(0), COLUMN()+(-2), 1))*INDIRECT(ADDRESS(ROW()+(0), COLUMN()+(-1), 1))/100, 2)</f>
        <v>0.61</v>
      </c>
    </row>
    <row r="23" spans="1:8" ht="13.50" thickBot="1" customHeight="1">
      <c r="A23" s="8"/>
      <c r="B23" s="8"/>
      <c r="C23" s="8"/>
      <c r="D23" s="8"/>
      <c r="E23" s="8"/>
      <c r="F23" s="21" t="s">
        <v>42</v>
      </c>
      <c r="G23" s="21"/>
      <c r="H23" s="22">
        <f ca="1">ROUND(SUM(INDIRECT(ADDRESS(ROW()+(-1), COLUMN()+(0), 1)),INDIRECT(ADDRESS(ROW()+(-3), COLUMN()+(0), 1)),INDIRECT(ADDRESS(ROW()+(-7), COLUMN()+(0), 1))), 2)</f>
        <v>30.93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