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<sst xmlns="http://schemas.openxmlformats.org/spreadsheetml/2006/main" count="34" uniqueCount="34">
  <si>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</si>
  <si>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EAE140</t>
  </si>
  <si>
    <t xml:space="preserve">Ud</t>
  </si>
  <si>
    <t xml:space="preserve">Peldaño de lámina perforada.</t>
  </si>
  <si>
    <r>
      <rPr>
        <sz val="8.25"/>
        <color rgb="FF000000"/>
        <rFont val="Arial"/>
        <family val="2"/>
      </rPr>
  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mm, con uniones soldadas en obra, sobre zanca metálica de escalera. El precio incluye las soldaduras.</t>
    </r>
    <r>
      <rPr>
        <sz val="8.25"/>
        <color rgb="FF000000"/>
        <rFont val="Arial"/>
        <family val="2"/>
      </rPr>
      <t xml:space="preserve">
</t>
    </r>
  </si>
  <si>
    <t xml:space="preserve">Rubro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</si>
  <si>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</si>
  <si>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</si>
  <si>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</si>
  <si>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</si>
  <si>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</si>
  <si>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</si>
  <si>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mt26aha030a</t>
  </si>
  <si>
    <t xml:space="preserve">Ud</t>
  </si>
  <si>
    <t xml:space="preserve">Peldaño recto de 700x250 mm, de lámina perforada de acero galvanizado, con perforaciones redondas al tresbolillo 60°, R2 T3, de 2 mm de diámetro y 3 mm de distancia entre centros de dos perforaciones contiguas, de 2 mm de espesor y con un 40% de la superficie perforada, con los bordes largos doblados en U de 25x25 mm.</t>
  </si>
  <si>
    <t xml:space="preserve">Subtotal materiales:</t>
  </si>
  <si>
    <t xml:space="preserve">Equipo y maquinaria</t>
  </si>
  <si>
    <t xml:space="preserve">mq08sol020</t>
  </si>
  <si>
    <t xml:space="preserve">h</t>
  </si>
  <si>
    <t xml:space="preserve">Equipo y elementos auxiliares para soldadura eléctrica.</t>
  </si>
  <si>
    <t xml:space="preserve">Subtotal equipo y maquinaria:</t>
  </si>
  <si>
    <t xml:space="preserve">Mano de obra</t>
  </si>
  <si>
    <t xml:space="preserve">mo047</t>
  </si>
  <si>
    <t xml:space="preserve">h</t>
  </si>
  <si>
    <t xml:space="preserve">Montador de estructura metálica.</t>
  </si>
  <si>
    <t xml:space="preserve">mo094</t>
  </si>
  <si>
    <t xml:space="preserve">h</t>
  </si>
  <si>
    <t xml:space="preserve">Ayudante montador de estructura metálica.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</si>
  <si>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</si>
  <si>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</si>
  <si>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</si>
  <si>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</si>
  <si>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$ 29,39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</si>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</sst>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59" customWidth="1"/>
    <col min="3" max="3" width="1.53" customWidth="1"/>
    <col min="4" max="4" width="6.12" customWidth="1"/>
    <col min="5" max="5" width="70.55" customWidth="1"/>
    <col min="6" max="6" width="14.79" customWidth="1"/>
    <col min="7" max="7" width="14.1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46.35</v>
      </c>
      <c r="H10" s="14">
        <f ca="1">ROUND(INDIRECT(ADDRESS(ROW()+(0), COLUMN()+(-2), 1))*INDIRECT(ADDRESS(ROW()+(0), COLUMN()+(-1), 1)), 2)</f>
        <v>46.35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46.35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0.135</v>
      </c>
      <c r="G13" s="14">
        <v>3.75</v>
      </c>
      <c r="H13" s="14">
        <f ca="1">ROUND(INDIRECT(ADDRESS(ROW()+(0), COLUMN()+(-2), 1))*INDIRECT(ADDRESS(ROW()+(0), COLUMN()+(-1), 1)), 2)</f>
        <v>0.51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0.151</v>
      </c>
      <c r="G16" s="13">
        <v>11.55</v>
      </c>
      <c r="H16" s="13">
        <f ca="1">ROUND(INDIRECT(ADDRESS(ROW()+(0), COLUMN()+(-2), 1))*INDIRECT(ADDRESS(ROW()+(0), COLUMN()+(-1), 1)), 2)</f>
        <v>1.74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0.151</v>
      </c>
      <c r="G17" s="14">
        <v>7.41</v>
      </c>
      <c r="H17" s="14">
        <f ca="1">ROUND(INDIRECT(ADDRESS(ROW()+(0), COLUMN()+(-2), 1))*INDIRECT(ADDRESS(ROW()+(0), COLUMN()+(-1), 1)), 2)</f>
        <v>1.12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2.86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49.72</v>
      </c>
      <c r="H20" s="14">
        <f ca="1">ROUND(INDIRECT(ADDRESS(ROW()+(0), COLUMN()+(-2), 1))*INDIRECT(ADDRESS(ROW()+(0), COLUMN()+(-1), 1))/100, 2)</f>
        <v>0.99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50.71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