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<sst xmlns="http://schemas.openxmlformats.org/spreadsheetml/2006/main" count="28" uniqueCount="28">
  <si>
    <t xml:space="preserve"/>
  </si>
  <si>
    <t xml:space="preserve">DSM010</t>
  </si>
  <si>
    <t xml:space="preserve">Ud</t>
  </si>
  <si>
    <t xml:space="preserve">Desmontaje de artefacto sanitario.</t>
  </si>
  <si>
    <r>
      <rPr>
        <sz val="8.25"/>
        <color rgb="FF000000"/>
        <rFont val="Arial"/>
        <family val="2"/>
      </rPr>
      <t xml:space="preserve">Desmontaje de urinario con alimentación y desagüe vistos, con medios manuales, y recuperación, acopio y montaje del material en el mismo emplazamiento, siendo el orden de ejecución del proceso inverso al de su instalación, sin afectar a la estabilidad de los elementos constructivos a los que pueda estar sujeto, y carga manual sobre camión o contenedor. El precio incluye el desmontaje de la grifería y de los accesorios.</t>
    </r>
    <r>
      <rPr>
        <sz val="8.25"/>
        <color rgb="FF000000"/>
        <rFont val="Arial"/>
        <family val="2"/>
      </rPr>
      <t xml:space="preserve">
</t>
    </r>
  </si>
  <si>
    <t xml:space="preserve">Rubro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</si>
  <si>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</si>
  <si>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</si>
  <si>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</si>
  <si>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</si>
  <si>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</si>
  <si>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</si>
  <si>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mt30www010</t>
  </si>
  <si>
    <t xml:space="preserve">Ud</t>
  </si>
  <si>
    <t xml:space="preserve">Material auxiliar para instalación de artefacto sanitario.</t>
  </si>
  <si>
    <t xml:space="preserve">Subtotal materiales:</t>
  </si>
  <si>
    <t xml:space="preserve">Mano de obra</t>
  </si>
  <si>
    <t xml:space="preserve">mo008</t>
  </si>
  <si>
    <t xml:space="preserve">h</t>
  </si>
  <si>
    <t xml:space="preserve">Plomero.</t>
  </si>
  <si>
    <t xml:space="preserve">mo113</t>
  </si>
  <si>
    <t xml:space="preserve">h</t>
  </si>
  <si>
    <t xml:space="preserve">Peón de albañil.</t>
  </si>
  <si>
    <t xml:space="preserve">Subtotal mano de obra:</t>
  </si>
  <si>
    <t xml:space="preserve">Herramienta menor</t>
  </si>
  <si>
    <t xml:space="preserve">%</t>
  </si>
  <si>
    <t xml:space="preserve">Herramienta menor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</si>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</sst>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50" customWidth="1"/>
    <col min="2" max="2" width="6.12" customWidth="1"/>
    <col min="3" max="3" width="3.57" customWidth="1"/>
    <col min="4" max="4" width="12.41" customWidth="1"/>
    <col min="5" max="5" width="50.66" customWidth="1"/>
    <col min="6" max="6" width="17.17" customWidth="1"/>
    <col min="7" max="7" width="16.32" customWidth="1"/>
    <col min="8" max="8" width="13.7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1</v>
      </c>
      <c r="G10" s="14">
        <v>2.4</v>
      </c>
      <c r="H10" s="14">
        <f ca="1">ROUND(INDIRECT(ADDRESS(ROW()+(0), COLUMN()+(-2), 1))*INDIRECT(ADDRESS(ROW()+(0), COLUMN()+(-1), 1)), 2)</f>
        <v>2.4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2.4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"/>
      <c r="D13" s="10" t="s">
        <v>18</v>
      </c>
      <c r="E13" s="1" t="s">
        <v>19</v>
      </c>
      <c r="F13" s="11">
        <v>2.041</v>
      </c>
      <c r="G13" s="13">
        <v>11.41</v>
      </c>
      <c r="H13" s="13">
        <f ca="1">ROUND(INDIRECT(ADDRESS(ROW()+(0), COLUMN()+(-2), 1))*INDIRECT(ADDRESS(ROW()+(0), COLUMN()+(-1), 1)), 2)</f>
        <v>23.29</v>
      </c>
    </row>
    <row r="14" spans="1:8" ht="13.50" thickBot="1" customHeight="1">
      <c r="A14" s="1" t="s">
        <v>20</v>
      </c>
      <c r="B14" s="1"/>
      <c r="C14" s="1"/>
      <c r="D14" s="10" t="s">
        <v>21</v>
      </c>
      <c r="E14" s="1" t="s">
        <v>22</v>
      </c>
      <c r="F14" s="12">
        <v>2.142</v>
      </c>
      <c r="G14" s="14">
        <v>6.85</v>
      </c>
      <c r="H14" s="14">
        <f ca="1">ROUND(INDIRECT(ADDRESS(ROW()+(0), COLUMN()+(-2), 1))*INDIRECT(ADDRESS(ROW()+(0), COLUMN()+(-1), 1)), 2)</f>
        <v>14.67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37.96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19"/>
      <c r="D17" s="20" t="s">
        <v>25</v>
      </c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40.36</v>
      </c>
      <c r="H17" s="14">
        <f ca="1">ROUND(INDIRECT(ADDRESS(ROW()+(0), COLUMN()+(-2), 1))*INDIRECT(ADDRESS(ROW()+(0), COLUMN()+(-1), 1))/100, 2)</f>
        <v>0.81</v>
      </c>
    </row>
    <row r="18" spans="1:8" ht="13.50" thickBot="1" customHeight="1">
      <c r="A18" s="8"/>
      <c r="B18" s="8"/>
      <c r="C18" s="8"/>
      <c r="D18" s="8"/>
      <c r="E18" s="8"/>
      <c r="F18" s="21" t="s">
        <v>27</v>
      </c>
      <c r="G18" s="21"/>
      <c r="H18" s="22">
        <f ca="1">ROUND(SUM(INDIRECT(ADDRESS(ROW()+(-1), COLUMN()+(0), 1)),INDIRECT(ADDRESS(ROW()+(-3), COLUMN()+(0), 1)),INDIRECT(ADDRESS(ROW()+(-7), COLUMN()+(0), 1))), 2)</f>
        <v>41.17</v>
      </c>
    </row>
  </sheetData>
  <mergeCells count="20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A15:C15"/>
    <mergeCell ref="F15:G15"/>
    <mergeCell ref="A16:C16"/>
    <mergeCell ref="E16:F16"/>
    <mergeCell ref="A17:C17"/>
    <mergeCell ref="A18:C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