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<sst xmlns="http://schemas.openxmlformats.org/spreadsheetml/2006/main" count="28" uniqueCount="28">
  <si>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</si>
  <si>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DMX020</t>
  </si>
  <si>
    <t xml:space="preserve">m²</t>
  </si>
  <si>
    <t xml:space="preserve">Demolición de piso exterior de hormigón.</t>
  </si>
  <si>
    <r>
      <rPr>
        <sz val="8.25"/>
        <color rgb="FF000000"/>
        <rFont val="Arial"/>
        <family val="2"/>
      </rPr>
      <t xml:space="preserve">Demolición de piso exterior de hormigón en masa, mediante retroexcavadora con martillo rompedor, y carga mecánica sobre camión o contenedor. El precio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</si>
  <si>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</si>
  <si>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</si>
  <si>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</si>
  <si>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</si>
  <si>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</si>
  <si>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</si>
  <si>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maquinaria</t>
  </si>
  <si>
    <t xml:space="preserve">mq01exn050c</t>
  </si>
  <si>
    <t xml:space="preserve">h</t>
  </si>
  <si>
    <t xml:space="preserve">Retroexcavadora sobre neumáticos, de 85 kW, con martillo rompedor.</t>
  </si>
  <si>
    <t xml:space="preserve">mq01ret010</t>
  </si>
  <si>
    <t xml:space="preserve">h</t>
  </si>
  <si>
    <t xml:space="preserve">Miniretrocargadora sobre neumáticos de 15 kW.</t>
  </si>
  <si>
    <t xml:space="preserve">Subtotal equipo y maquinaria:</t>
  </si>
  <si>
    <t xml:space="preserve">Mano de obra</t>
  </si>
  <si>
    <t xml:space="preserve">mo112</t>
  </si>
  <si>
    <t xml:space="preserve">h</t>
  </si>
  <si>
    <t xml:space="preserve">Peón especializado.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</si>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</sst>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9.86" customWidth="1"/>
    <col min="4" max="4" width="60.35" customWidth="1"/>
    <col min="5" max="5" width="16.66" customWidth="1"/>
    <col min="6" max="6" width="15.98" customWidth="1"/>
    <col min="7" max="7" width="10.8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0.15</v>
      </c>
      <c r="F10" s="12">
        <v>79.79</v>
      </c>
      <c r="G10" s="12">
        <f ca="1">ROUND(INDIRECT(ADDRESS(ROW()+(0), COLUMN()+(-2), 1))*INDIRECT(ADDRESS(ROW()+(0), COLUMN()+(-1), 1)), 2)</f>
        <v>11.97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0.05</v>
      </c>
      <c r="F11" s="14">
        <v>50.27</v>
      </c>
      <c r="G11" s="14">
        <f ca="1">ROUND(INDIRECT(ADDRESS(ROW()+(0), COLUMN()+(-2), 1))*INDIRECT(ADDRESS(ROW()+(0), COLUMN()+(-1), 1)), 2)</f>
        <v>2.51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14.48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0.168</v>
      </c>
      <c r="F14" s="14">
        <v>6.97</v>
      </c>
      <c r="G14" s="14">
        <f ca="1">ROUND(INDIRECT(ADDRESS(ROW()+(0), COLUMN()+(-2), 1))*INDIRECT(ADDRESS(ROW()+(0), COLUMN()+(-1), 1)), 2)</f>
        <v>1.17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1.17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15.65</v>
      </c>
      <c r="G17" s="14">
        <f ca="1">ROUND(INDIRECT(ADDRESS(ROW()+(0), COLUMN()+(-2), 1))*INDIRECT(ADDRESS(ROW()+(0), COLUMN()+(-1), 1))/100, 2)</f>
        <v>0.31</v>
      </c>
    </row>
    <row r="18" spans="1:7" ht="13.50" thickBot="1" customHeight="1">
      <c r="A18" s="8"/>
      <c r="B18" s="8"/>
      <c r="C18" s="8"/>
      <c r="D18" s="8"/>
      <c r="E18" s="21" t="s">
        <v>27</v>
      </c>
      <c r="F18" s="21"/>
      <c r="G18" s="22">
        <f ca="1">ROUND(SUM(INDIRECT(ADDRESS(ROW()+(-1), COLUMN()+(0), 1)),INDIRECT(ADDRESS(ROW()+(-3), COLUMN()+(0), 1)),INDIRECT(ADDRESS(ROW()+(-6), COLUMN()+(0), 1))), 2)</f>
        <v>15.96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B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