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<sst xmlns="http://schemas.openxmlformats.org/spreadsheetml/2006/main" count="34" uniqueCount="34">
  <si>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</si>
  <si>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APE010</t>
  </si>
  <si>
    <t xml:space="preserve">m²</t>
  </si>
  <si>
    <t xml:space="preserve">Entibaciones en zanjas.</t>
  </si>
  <si>
    <r>
      <rPr>
        <sz val="8.25"/>
        <color rgb="FF000000"/>
        <rFont val="Arial"/>
        <family val="2"/>
      </rPr>
      <t xml:space="preserve">Apuntalamiento y entibación ligera para una protección del 20%, mediante cabeceros horizontales, amortizables en 10 usos y codales de madera, amortizables en 30 usos, fijados con puntas de acero, en zanjas de hasta 3 m de profundidad y de hasta 1 m de anchura.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</si>
  <si>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</si>
  <si>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</si>
  <si>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</si>
  <si>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</si>
  <si>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</si>
  <si>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</si>
  <si>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</si>
  <si>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mt08emt040</t>
  </si>
  <si>
    <t xml:space="preserve">m³</t>
  </si>
  <si>
    <t xml:space="preserve">Madera de pino para apuntalamiento y entibación de excavaciones.</t>
  </si>
  <si>
    <t xml:space="preserve">mt08emt045a</t>
  </si>
  <si>
    <t xml:space="preserve">m³</t>
  </si>
  <si>
    <t xml:space="preserve">Codal de madera, de 70 a 90 mm de diámetro y entre 2 y 2,5 m de longitud, para apuntalamiento y entibación de excavaciones.</t>
  </si>
  <si>
    <t xml:space="preserve">mt08var060</t>
  </si>
  <si>
    <t xml:space="preserve">kg</t>
  </si>
  <si>
    <t xml:space="preserve">Puntas de acero de 20x100 mm.</t>
  </si>
  <si>
    <t xml:space="preserve">Subtotal materiales:</t>
  </si>
  <si>
    <t xml:space="preserve">Mano de obra</t>
  </si>
  <si>
    <t xml:space="preserve">mo044</t>
  </si>
  <si>
    <t xml:space="preserve">h</t>
  </si>
  <si>
    <t xml:space="preserve">Encofrador.</t>
  </si>
  <si>
    <t xml:space="preserve">mo091</t>
  </si>
  <si>
    <t xml:space="preserve">h</t>
  </si>
  <si>
    <t xml:space="preserve">Ayudante encofrador.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</si>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</sst>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5.61" customWidth="1"/>
    <col min="5" max="5" width="76.67" customWidth="1"/>
    <col min="6" max="6" width="11.90" customWidth="1"/>
    <col min="7" max="7" width="12.07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0.005</v>
      </c>
      <c r="G10" s="12">
        <v>275.25</v>
      </c>
      <c r="H10" s="12">
        <f ca="1">ROUND(INDIRECT(ADDRESS(ROW()+(0), COLUMN()+(-2), 1))*INDIRECT(ADDRESS(ROW()+(0), COLUMN()+(-1), 1)), 2)</f>
        <v>1.38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0.002</v>
      </c>
      <c r="G11" s="12">
        <v>248.02</v>
      </c>
      <c r="H11" s="12">
        <f ca="1">ROUND(INDIRECT(ADDRESS(ROW()+(0), COLUMN()+(-2), 1))*INDIRECT(ADDRESS(ROW()+(0), COLUMN()+(-1), 1)), 2)</f>
        <v>0.5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0.05</v>
      </c>
      <c r="G12" s="14">
        <v>10.7</v>
      </c>
      <c r="H12" s="14">
        <f ca="1">ROUND(INDIRECT(ADDRESS(ROW()+(0), COLUMN()+(-2), 1))*INDIRECT(ADDRESS(ROW()+(0), COLUMN()+(-1), 1)), 2)</f>
        <v>0.54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2.42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0.448</v>
      </c>
      <c r="G15" s="12">
        <v>11.07</v>
      </c>
      <c r="H15" s="12">
        <f ca="1">ROUND(INDIRECT(ADDRESS(ROW()+(0), COLUMN()+(-2), 1))*INDIRECT(ADDRESS(ROW()+(0), COLUMN()+(-1), 1)), 2)</f>
        <v>4.96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0.448</v>
      </c>
      <c r="G16" s="14">
        <v>7.09</v>
      </c>
      <c r="H16" s="14">
        <f ca="1">ROUND(INDIRECT(ADDRESS(ROW()+(0), COLUMN()+(-2), 1))*INDIRECT(ADDRESS(ROW()+(0), COLUMN()+(-1), 1)), 2)</f>
        <v>3.18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8.14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10.56</v>
      </c>
      <c r="H19" s="14">
        <f ca="1">ROUND(INDIRECT(ADDRESS(ROW()+(0), COLUMN()+(-2), 1))*INDIRECT(ADDRESS(ROW()+(0), COLUMN()+(-1), 1))/100, 2)</f>
        <v>0.21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10.77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