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<sst xmlns="http://schemas.openxmlformats.org/spreadsheetml/2006/main" count="70" uniqueCount="70">
  <si>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</si>
  <si>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ANV015</t>
  </si>
  <si>
    <t xml:space="preserve">m²</t>
  </si>
  <si>
    <t xml:space="preserve">Solera ventilada de hormigón, para grandes alturas.</t>
  </si>
  <si>
    <r>
      <rPr>
        <sz val="8.25"/>
        <color rgb="FF000000"/>
        <rFont val="Arial"/>
        <family val="2"/>
      </rPr>
      <t xml:space="preserve">Solera ventilada de hormigón armado, para grandes alturas, de 100+4 cm de canto, sobre encofrado perdido de piezas de polipropileno reciclado, apoyado sobre tubos de PVC de 125 mm de diámetro y 85 cm de altura, fijados a una matriz base, realizada con hormigón f'c=210 kg/cm² (21 MPa), clase de exposición F0 S0 P0 C0, tamaño máximo del agregado 12,5 mm, consistencia blanda, preparado en obra, y malla electrosoldada 10x10 cm y Ø 5-5 mm como armadura de reparto, colocada sobre separadores homologados en capa de compresión de 4 cm de espesor; apoyado todo ello sobre base de replantillo de hormigón. El precio no incluye la capa de replantillo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</si>
  <si>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</si>
  <si>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</si>
  <si>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</si>
  <si>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</si>
  <si>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</si>
  <si>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</si>
  <si>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</si>
  <si>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mt07cid030a</t>
  </si>
  <si>
    <t xml:space="preserve">m²</t>
  </si>
  <si>
    <t xml:space="preserve">Encofrado perdido de piezas de polipropileno reciclado, de 58x58x15 cm, para disponer sobre tubos de PVC, sobre una matriz base, para soleras ventiladas de gran altura.</t>
  </si>
  <si>
    <t xml:space="preserve">mt36tit010ha</t>
  </si>
  <si>
    <t xml:space="preserve">m</t>
  </si>
  <si>
    <t xml:space="preserve">Tubo de PVC, serie B, de 125 mm de diámetro y 3,2 mm de espesor.</t>
  </si>
  <si>
    <t xml:space="preserve">mt07ame040p</t>
  </si>
  <si>
    <t xml:space="preserve">m²</t>
  </si>
  <si>
    <t xml:space="preserve">Malla electrosoldada con alambres longitudinales y transversales de 5 mm de diámetro espaciados 10x10 cm, según NTE-INEN-2209 y ASTM A 497.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</si>
  <si>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</si>
  <si>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</si>
  <si>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</si>
  <si>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</si>
  <si>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</si>
  <si>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</si>
  <si>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</si>
  <si>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</si>
  <si>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</si>
  <si>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</si>
  <si>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</si>
  <si>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</si>
  <si>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</si>
  <si>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</si>
  <si>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</si>
  <si>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</si>
  <si>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</si>
  <si>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</si>
  <si>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mt07aco020m</t>
  </si>
  <si>
    <t xml:space="preserve">Ud</t>
  </si>
  <si>
    <t xml:space="preserve">Separador homologado para malla electrosoldada.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</si>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</sst>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26.32</v>
      </c>
      <c r="H10" s="12">
        <f ca="1">ROUND(INDIRECT(ADDRESS(ROW()+(0), COLUMN()+(-2), 1))*INDIRECT(ADDRESS(ROW()+(0), COLUMN()+(-1), 1)), 2)</f>
        <v>27.64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2.55</v>
      </c>
      <c r="G11" s="12">
        <v>8.02</v>
      </c>
      <c r="H11" s="12">
        <f ca="1">ROUND(INDIRECT(ADDRESS(ROW()+(0), COLUMN()+(-2), 1))*INDIRECT(ADDRESS(ROW()+(0), COLUMN()+(-1), 1)), 2)</f>
        <v>20.45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4.31</v>
      </c>
      <c r="H12" s="12">
        <f ca="1">ROUND(INDIRECT(ADDRESS(ROW()+(0), COLUMN()+(-2), 1))*INDIRECT(ADDRESS(ROW()+(0), COLUMN()+(-1), 1)), 2)</f>
        <v>4.74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1.83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2">
        <v>1.83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0.052</v>
      </c>
      <c r="G15" s="12">
        <v>8.12</v>
      </c>
      <c r="H15" s="12">
        <f ca="1">ROUND(INDIRECT(ADDRESS(ROW()+(0), COLUMN()+(-2), 1))*INDIRECT(ADDRESS(ROW()+(0), COLUMN()+(-1), 1)), 2)</f>
        <v>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0.052</v>
      </c>
      <c r="G16" s="12">
        <v>13.52</v>
      </c>
      <c r="H16" s="12">
        <f ca="1">ROUND(INDIRECT(ADDRESS(ROW()+(0), COLUMN()+(-2), 1))*INDIRECT(ADDRESS(ROW()+(0), COLUMN()+(-1), 1)), 2)</f>
        <v>0.7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40.526</v>
      </c>
      <c r="G17" s="12">
        <v>0.17</v>
      </c>
      <c r="H17" s="12">
        <f ca="1">ROUND(INDIRECT(ADDRESS(ROW()+(0), COLUMN()+(-2), 1))*INDIRECT(ADDRESS(ROW()+(0), COLUMN()+(-1), 1)), 2)</f>
        <v>6.89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0.203</v>
      </c>
      <c r="G18" s="12">
        <v>2.73</v>
      </c>
      <c r="H18" s="12">
        <f ca="1">ROUND(INDIRECT(ADDRESS(ROW()+(0), COLUMN()+(-2), 1))*INDIRECT(ADDRESS(ROW()+(0), COLUMN()+(-1), 1)), 2)</f>
        <v>0.55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0.11</v>
      </c>
      <c r="H19" s="14">
        <f ca="1">ROUND(INDIRECT(ADDRESS(ROW()+(0), COLUMN()+(-2), 1))*INDIRECT(ADDRESS(ROW()+(0), COLUMN()+(-1), 1)), 2)</f>
        <v>0.11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0.082</v>
      </c>
      <c r="G22" s="12">
        <v>5.69</v>
      </c>
      <c r="H22" s="12">
        <f ca="1">ROUND(INDIRECT(ADDRESS(ROW()+(0), COLUMN()+(-2), 1))*INDIRECT(ADDRESS(ROW()+(0), COLUMN()+(-1), 1)), 2)</f>
        <v>0.47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0.057</v>
      </c>
      <c r="G23" s="14">
        <v>3.75</v>
      </c>
      <c r="H23" s="14">
        <f ca="1">ROUND(INDIRECT(ADDRESS(ROW()+(0), COLUMN()+(-2), 1))*INDIRECT(ADDRESS(ROW()+(0), COLUMN()+(-1), 1)), 2)</f>
        <v>0.21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0.68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0.028</v>
      </c>
      <c r="G26" s="12">
        <v>10.75</v>
      </c>
      <c r="H26" s="12">
        <f ca="1">ROUND(INDIRECT(ADDRESS(ROW()+(0), COLUMN()+(-2), 1))*INDIRECT(ADDRESS(ROW()+(0), COLUMN()+(-1), 1)), 2)</f>
        <v>0.3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0.028</v>
      </c>
      <c r="G27" s="12">
        <v>6.89</v>
      </c>
      <c r="H27" s="12">
        <f ca="1">ROUND(INDIRECT(ADDRESS(ROW()+(0), COLUMN()+(-2), 1))*INDIRECT(ADDRESS(ROW()+(0), COLUMN()+(-1), 1)), 2)</f>
        <v>0.19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0.026</v>
      </c>
      <c r="G28" s="12">
        <v>10.75</v>
      </c>
      <c r="H28" s="12">
        <f ca="1">ROUND(INDIRECT(ADDRESS(ROW()+(0), COLUMN()+(-2), 1))*INDIRECT(ADDRESS(ROW()+(0), COLUMN()+(-1), 1)), 2)</f>
        <v>0.28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0.026</v>
      </c>
      <c r="G29" s="14">
        <v>6.89</v>
      </c>
      <c r="H29" s="14">
        <f ca="1">ROUND(INDIRECT(ADDRESS(ROW()+(0), COLUMN()+(-2), 1))*INDIRECT(ADDRESS(ROW()+(0), COLUMN()+(-1), 1)), 2)</f>
        <v>0.18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0.95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1)),INDIRECT(ADDRESS(ROW()+(-12), COLUMN()+(1), 1))), 2)</f>
        <v>63.2</v>
      </c>
      <c r="H32" s="14">
        <f ca="1">ROUND(INDIRECT(ADDRESS(ROW()+(0), COLUMN()+(-2), 1))*INDIRECT(ADDRESS(ROW()+(0), COLUMN()+(-1), 1))/100, 2)</f>
        <v>1.26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1)),INDIRECT(ADDRESS(ROW()+(-13), COLUMN()+(0), 1))), 2)</f>
        <v>64.46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