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<sst xmlns="http://schemas.openxmlformats.org/spreadsheetml/2006/main" count="94" uniqueCount="94">
  <si>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</si>
  <si>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QDE020</t>
  </si>
  <si>
    <t xml:space="preserve">m²</t>
  </si>
  <si>
    <t xml:space="preserve">Cubierta plana no transitable, no ventilada, ajardinada extensiva, tipo invertida. Impermeabilización con láminas asfálticas, tipo monocapa.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</si>
  <si>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lámina de betún modificado con elastómero SBS, LBM(SBS)-50/G-FP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</si>
  <si>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</si>
  <si>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</si>
  <si>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</si>
  <si>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</si>
  <si>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</si>
  <si>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</si>
  <si>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</si>
  <si>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</si>
  <si>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</si>
  <si>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</si>
  <si>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</si>
  <si>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</si>
  <si>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</si>
  <si>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</si>
  <si>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</si>
  <si>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</si>
  <si>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</si>
  <si>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</si>
  <si>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</si>
  <si>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</si>
  <si>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</si>
  <si>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</si>
  <si>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</si>
  <si>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</si>
  <si>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</si>
  <si>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</si>
  <si>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</si>
  <si>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</si>
  <si>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</si>
  <si>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</si>
  <si>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</si>
  <si>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</si>
  <si>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</si>
  <si>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</si>
  <si>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</si>
  <si>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</si>
  <si>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</si>
  <si>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</si>
  <si>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</si>
  <si>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</si>
  <si>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</si>
  <si>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</si>
  <si>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</si>
  <si>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</si>
  <si>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</si>
  <si>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</si>
  <si>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</si>
  <si>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</si>
  <si>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</si>
  <si>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</si>
  <si>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</si>
  <si>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</si>
  <si>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</si>
  <si>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</si>
  <si>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</si>
  <si>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</si>
  <si>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</si>
  <si>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</si>
  <si>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</si>
  <si>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</si>
  <si>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</si>
  <si>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</si>
  <si>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</si>
  <si>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</si>
  <si>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</si>
  <si>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</si>
  <si>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</si>
  <si>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</si>
  <si>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</si>
  <si>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</si>
  <si>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</si>
  <si>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</si>
  <si>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</si>
  <si>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</si>
  <si>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</si>
  <si>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</si>
  <si>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</si>
  <si>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</si>
  <si>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</si>
  <si>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</si>
  <si>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</si>
  <si>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</si>
  <si>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</si>
  <si>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</si>
  <si>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</si>
  <si>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</si>
  <si>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</si>
  <si>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$ 41,14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</si>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</sst>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71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14.58</v>
      </c>
      <c r="H17" s="12">
        <f ca="1">ROUND(INDIRECT(ADDRESS(ROW()+(0), COLUMN()+(-2), 1))*INDIRECT(ADDRESS(ROW()+(0), COLUMN()+(-1), 1)), 2)</f>
        <v>16.04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4.64</v>
      </c>
      <c r="H18" s="12">
        <f ca="1">ROUND(INDIRECT(ADDRESS(ROW()+(0), COLUMN()+(-2), 1))*INDIRECT(ADDRESS(ROW()+(0), COLUMN()+(-1), 1)), 2)</f>
        <v>1.39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2">
        <v>0.96</v>
      </c>
      <c r="H19" s="12">
        <f ca="1">ROUND(INDIRECT(ADDRESS(ROW()+(0), COLUMN()+(-2), 1))*INDIRECT(ADDRESS(ROW()+(0), COLUMN()+(-1), 1)), 2)</f>
        <v>2.02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11.05</v>
      </c>
      <c r="H20" s="12">
        <f ca="1">ROUND(INDIRECT(ADDRESS(ROW()+(0), COLUMN()+(-2), 1))*INDIRECT(ADDRESS(ROW()+(0), COLUMN()+(-1), 1)), 2)</f>
        <v>11.6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13.21</v>
      </c>
      <c r="H21" s="12">
        <f ca="1">ROUND(INDIRECT(ADDRESS(ROW()+(0), COLUMN()+(-2), 1))*INDIRECT(ADDRESS(ROW()+(0), COLUMN()+(-1), 1)), 2)</f>
        <v>13.87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3.61</v>
      </c>
      <c r="H22" s="12">
        <f ca="1">ROUND(INDIRECT(ADDRESS(ROW()+(0), COLUMN()+(-2), 1))*INDIRECT(ADDRESS(ROW()+(0), COLUMN()+(-1), 1)), 2)</f>
        <v>3.79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60</v>
      </c>
      <c r="G23" s="12">
        <v>0.23</v>
      </c>
      <c r="H23" s="12">
        <f ca="1">ROUND(INDIRECT(ADDRESS(ROW()+(0), COLUMN()+(-2), 1))*INDIRECT(ADDRESS(ROW()+(0), COLUMN()+(-1), 1)), 2)</f>
        <v>13.8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3">
        <v>50</v>
      </c>
      <c r="G24" s="14">
        <v>0.32</v>
      </c>
      <c r="H24" s="14">
        <f ca="1">ROUND(INDIRECT(ADDRESS(ROW()+(0), COLUMN()+(-2), 1))*INDIRECT(ADDRESS(ROW()+(0), COLUMN()+(-1), 1)), 2)</f>
        <v>16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103.89</v>
      </c>
    </row>
    <row r="26" spans="1:8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3">
        <v>0.032</v>
      </c>
      <c r="G27" s="14">
        <v>3.75</v>
      </c>
      <c r="H27" s="14">
        <f ca="1">ROUND(INDIRECT(ADDRESS(ROW()+(0), COLUMN()+(-2), 1))*INDIRECT(ADDRESS(ROW()+(0), COLUMN()+(-1), 1)), 2)</f>
        <v>0.12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0.12</v>
      </c>
    </row>
    <row r="29" spans="1:8" ht="13.50" thickBot="1" customHeight="1">
      <c r="A29" s="15">
        <v>3</v>
      </c>
      <c r="B29" s="15"/>
      <c r="C29" s="15"/>
      <c r="D29" s="18" t="s">
        <v>63</v>
      </c>
      <c r="E29" s="18"/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0.11</v>
      </c>
      <c r="G30" s="12">
        <v>10.34</v>
      </c>
      <c r="H30" s="12">
        <f ca="1">ROUND(INDIRECT(ADDRESS(ROW()+(0), COLUMN()+(-2), 1))*INDIRECT(ADDRESS(ROW()+(0), COLUMN()+(-1), 1)), 2)</f>
        <v>1.14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0.503</v>
      </c>
      <c r="G31" s="12">
        <v>6.38</v>
      </c>
      <c r="H31" s="12">
        <f ca="1">ROUND(INDIRECT(ADDRESS(ROW()+(0), COLUMN()+(-2), 1))*INDIRECT(ADDRESS(ROW()+(0), COLUMN()+(-1), 1)), 2)</f>
        <v>3.21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0.319</v>
      </c>
      <c r="G32" s="12">
        <v>10.34</v>
      </c>
      <c r="H32" s="12">
        <f ca="1">ROUND(INDIRECT(ADDRESS(ROW()+(0), COLUMN()+(-2), 1))*INDIRECT(ADDRESS(ROW()+(0), COLUMN()+(-1), 1)), 2)</f>
        <v>3.3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0.319</v>
      </c>
      <c r="G33" s="12">
        <v>6.62</v>
      </c>
      <c r="H33" s="12">
        <f ca="1">ROUND(INDIRECT(ADDRESS(ROW()+(0), COLUMN()+(-2), 1))*INDIRECT(ADDRESS(ROW()+(0), COLUMN()+(-1), 1)), 2)</f>
        <v>2.11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0.061</v>
      </c>
      <c r="G34" s="12">
        <v>10.62</v>
      </c>
      <c r="H34" s="12">
        <f ca="1">ROUND(INDIRECT(ADDRESS(ROW()+(0), COLUMN()+(-2), 1))*INDIRECT(ADDRESS(ROW()+(0), COLUMN()+(-1), 1)), 2)</f>
        <v>0.65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0.061</v>
      </c>
      <c r="G35" s="12">
        <v>6.62</v>
      </c>
      <c r="H35" s="12">
        <f ca="1">ROUND(INDIRECT(ADDRESS(ROW()+(0), COLUMN()+(-2), 1))*INDIRECT(ADDRESS(ROW()+(0), COLUMN()+(-1), 1)), 2)</f>
        <v>0.4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0.065</v>
      </c>
      <c r="G36" s="12">
        <v>10.34</v>
      </c>
      <c r="H36" s="12">
        <f ca="1">ROUND(INDIRECT(ADDRESS(ROW()+(0), COLUMN()+(-2), 1))*INDIRECT(ADDRESS(ROW()+(0), COLUMN()+(-1), 1)), 2)</f>
        <v>0.67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3">
        <v>0.065</v>
      </c>
      <c r="G37" s="14">
        <v>6.38</v>
      </c>
      <c r="H37" s="14">
        <f ca="1">ROUND(INDIRECT(ADDRESS(ROW()+(0), COLUMN()+(-2), 1))*INDIRECT(ADDRESS(ROW()+(0), COLUMN()+(-1), 1)), 2)</f>
        <v>0.41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11.89</v>
      </c>
    </row>
    <row r="39" spans="1:8" ht="13.50" thickBot="1" customHeight="1">
      <c r="A39" s="15">
        <v>4</v>
      </c>
      <c r="B39" s="15"/>
      <c r="C39" s="15"/>
      <c r="D39" s="18" t="s">
        <v>89</v>
      </c>
      <c r="E39" s="18"/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19" t="s">
        <v>91</v>
      </c>
      <c r="E40" s="19"/>
      <c r="F40" s="13">
        <v>2</v>
      </c>
      <c r="G40" s="14">
        <f ca="1">ROUND(SUM(INDIRECT(ADDRESS(ROW()+(-2), COLUMN()+(1), 1)),INDIRECT(ADDRESS(ROW()+(-12), COLUMN()+(1), 1)),INDIRECT(ADDRESS(ROW()+(-15), COLUMN()+(1), 1))), 2)</f>
        <v>115.9</v>
      </c>
      <c r="H40" s="14">
        <f ca="1">ROUND(INDIRECT(ADDRESS(ROW()+(0), COLUMN()+(-2), 1))*INDIRECT(ADDRESS(ROW()+(0), COLUMN()+(-1), 1))/100, 2)</f>
        <v>2.32</v>
      </c>
    </row>
    <row r="41" spans="1:8" ht="13.50" thickBot="1" customHeight="1">
      <c r="A41" s="21" t="s">
        <v>92</v>
      </c>
      <c r="B41" s="21"/>
      <c r="C41" s="22"/>
      <c r="D41" s="23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1)),INDIRECT(ADDRESS(ROW()+(-13), COLUMN()+(0), 1)),INDIRECT(ADDRESS(ROW()+(-16), COLUMN()+(0), 1))), 2)</f>
        <v>118.22</v>
      </c>
    </row>
  </sheetData>
  <mergeCells count="74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F25:G25"/>
    <mergeCell ref="A26:B26"/>
    <mergeCell ref="D26:F26"/>
    <mergeCell ref="A27:B27"/>
    <mergeCell ref="D27:E27"/>
    <mergeCell ref="A28:B28"/>
    <mergeCell ref="D28:E28"/>
    <mergeCell ref="F28:G28"/>
    <mergeCell ref="A29:B29"/>
    <mergeCell ref="D29:F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F38:G38"/>
    <mergeCell ref="A39:B39"/>
    <mergeCell ref="D39:F39"/>
    <mergeCell ref="A40:B40"/>
    <mergeCell ref="D40:E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