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<sst xmlns="http://schemas.openxmlformats.org/spreadsheetml/2006/main" count="109" uniqueCount="109">
  <si>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</si>
  <si>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EHU021</t>
  </si>
  <si>
    <t xml:space="preserve">m²</t>
  </si>
  <si>
    <t xml:space="preserve">Losa en una dirección con vigas banda, nervios en sitio y columnas.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</si>
  <si>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losa, vigas y columnas de 0,186 m³/m², y acero Grado 60 (fy=4200 kg/cm²) en zona de nervios y vigas de borde, vigas y columnas con una cuantía total de 20 kg/m², compuesta de los siguientes elementos: LOSA EN UNA DIRECCIÓN: horizontal, de canto 30 = 25+5 cm; nervio en sitio de 12 cm de ancho; bovedilla de hormigón para nervios en sitio, 60x20x25 cm; capa de compresión de 5 cm de espesor, con armadura de reparto formada por malla electrosoldada 15x15 cm y Ø 3,5-3,5 mm; vigas planas, vigas de borde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 MasterKure 215 WB "MBCC de Sika",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</si>
  <si>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</si>
  <si>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</si>
  <si>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</si>
  <si>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</si>
  <si>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</si>
  <si>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</si>
  <si>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</si>
  <si>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</si>
  <si>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</si>
  <si>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</si>
  <si>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</si>
  <si>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</si>
  <si>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</si>
  <si>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</si>
  <si>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</si>
  <si>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</si>
  <si>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</si>
  <si>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</si>
  <si>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</si>
  <si>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</si>
  <si>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</si>
  <si>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</si>
  <si>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</si>
  <si>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</si>
  <si>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</si>
  <si>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</si>
  <si>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</si>
  <si>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</si>
  <si>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</si>
  <si>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</si>
  <si>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</si>
  <si>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</si>
  <si>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</si>
  <si>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hormigón para nervios en sitio,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</si>
  <si>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</si>
  <si>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</si>
  <si>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</si>
  <si>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</si>
  <si>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</si>
  <si>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en sitio en losas en una dirección.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</si>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</sst>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0.08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58.5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55.45</v>
      </c>
      <c r="H12" s="12">
        <f ca="1">ROUND(INDIRECT(ADDRESS(ROW()+(0), COLUMN()+(-2), 1))*INDIRECT(ADDRESS(ROW()+(0), COLUMN()+(-1), 1)), 2)</f>
        <v>2.44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124.31</v>
      </c>
      <c r="H13" s="12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0.027</v>
      </c>
      <c r="G14" s="12">
        <v>23.46</v>
      </c>
      <c r="H14" s="12">
        <f ca="1">ROUND(INDIRECT(ADDRESS(ROW()+(0), COLUMN()+(-2), 1))*INDIRECT(ADDRESS(ROW()+(0), COLUMN()+(-1), 1)), 2)</f>
        <v>0.63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433.25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10.66</v>
      </c>
      <c r="H16" s="12">
        <f ca="1">ROUND(INDIRECT(ADDRESS(ROW()+(0), COLUMN()+(-2), 1))*INDIRECT(ADDRESS(ROW()+(0), COLUMN()+(-1), 1)), 2)</f>
        <v>0.43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2.27</v>
      </c>
      <c r="H17" s="12">
        <f ca="1">ROUND(INDIRECT(ADDRESS(ROW()+(0), COLUMN()+(-2), 1))*INDIRECT(ADDRESS(ROW()+(0), COLUMN()+(-1), 1)), 2)</f>
        <v>0.07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5.104</v>
      </c>
      <c r="G18" s="12">
        <v>1.29</v>
      </c>
      <c r="H18" s="12">
        <f ca="1">ROUND(INDIRECT(ADDRESS(ROW()+(0), COLUMN()+(-2), 1))*INDIRECT(ADDRESS(ROW()+(0), COLUMN()+(-1), 1)), 2)</f>
        <v>6.58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</v>
      </c>
      <c r="G19" s="12">
        <v>0.11</v>
      </c>
      <c r="H19" s="12">
        <f ca="1">ROUND(INDIRECT(ADDRESS(ROW()+(0), COLUMN()+(-2), 1))*INDIRECT(ADDRESS(ROW()+(0), COLUMN()+(-1), 1)), 2)</f>
        <v>0.09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</v>
      </c>
      <c r="G20" s="12">
        <v>0.08</v>
      </c>
      <c r="H20" s="12">
        <f ca="1">ROUND(INDIRECT(ADDRESS(ROW()+(0), COLUMN()+(-2), 1))*INDIRECT(ADDRESS(ROW()+(0), COLUMN()+(-1), 1)), 2)</f>
        <v>0.08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21</v>
      </c>
      <c r="G21" s="12">
        <v>1.45</v>
      </c>
      <c r="H21" s="12">
        <f ca="1">ROUND(INDIRECT(ADDRESS(ROW()+(0), COLUMN()+(-2), 1))*INDIRECT(ADDRESS(ROW()+(0), COLUMN()+(-1), 1)), 2)</f>
        <v>30.45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0.29</v>
      </c>
      <c r="G22" s="12">
        <v>1.83</v>
      </c>
      <c r="H22" s="12">
        <f ca="1">ROUND(INDIRECT(ADDRESS(ROW()+(0), COLUMN()+(-2), 1))*INDIRECT(ADDRESS(ROW()+(0), COLUMN()+(-1), 1)), 2)</f>
        <v>0.53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1.1</v>
      </c>
      <c r="G23" s="12">
        <v>1.42</v>
      </c>
      <c r="H23" s="12">
        <f ca="1">ROUND(INDIRECT(ADDRESS(ROW()+(0), COLUMN()+(-2), 1))*INDIRECT(ADDRESS(ROW()+(0), COLUMN()+(-1), 1)), 2)</f>
        <v>1.56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0.047</v>
      </c>
      <c r="G24" s="12">
        <v>1.83</v>
      </c>
      <c r="H24" s="12">
        <f ca="1">ROUND(INDIRECT(ADDRESS(ROW()+(0), COLUMN()+(-2), 1))*INDIRECT(ADDRESS(ROW()+(0), COLUMN()+(-1), 1)), 2)</f>
        <v>0.09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0.107</v>
      </c>
      <c r="G25" s="12">
        <v>8.12</v>
      </c>
      <c r="H25" s="12">
        <f ca="1">ROUND(INDIRECT(ADDRESS(ROW()+(0), COLUMN()+(-2), 1))*INDIRECT(ADDRESS(ROW()+(0), COLUMN()+(-1), 1)), 2)</f>
        <v>0.87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0.107</v>
      </c>
      <c r="G26" s="12">
        <v>13.52</v>
      </c>
      <c r="H26" s="12">
        <f ca="1">ROUND(INDIRECT(ADDRESS(ROW()+(0), COLUMN()+(-2), 1))*INDIRECT(ADDRESS(ROW()+(0), COLUMN()+(-1), 1)), 2)</f>
        <v>1.45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83.595</v>
      </c>
      <c r="G27" s="12">
        <v>0.17</v>
      </c>
      <c r="H27" s="12">
        <f ca="1">ROUND(INDIRECT(ADDRESS(ROW()+(0), COLUMN()+(-2), 1))*INDIRECT(ADDRESS(ROW()+(0), COLUMN()+(-1), 1)), 2)</f>
        <v>14.21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0.418</v>
      </c>
      <c r="G28" s="12">
        <v>2.73</v>
      </c>
      <c r="H28" s="12">
        <f ca="1">ROUND(INDIRECT(ADDRESS(ROW()+(0), COLUMN()+(-2), 1))*INDIRECT(ADDRESS(ROW()+(0), COLUMN()+(-1), 1)), 2)</f>
        <v>1.14</v>
      </c>
    </row>
    <row r="29" spans="1:8" ht="24.0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3">
        <v>0.15</v>
      </c>
      <c r="G29" s="14">
        <v>1.96</v>
      </c>
      <c r="H29" s="14">
        <f ca="1">ROUND(INDIRECT(ADDRESS(ROW()+(0), COLUMN()+(-2), 1))*INDIRECT(ADDRESS(ROW()+(0), COLUMN()+(-1), 1)), 2)</f>
        <v>0.29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63.53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3">
        <v>0.136</v>
      </c>
      <c r="G32" s="14">
        <v>3.75</v>
      </c>
      <c r="H32" s="14">
        <f ca="1">ROUND(INDIRECT(ADDRESS(ROW()+(0), COLUMN()+(-2), 1))*INDIRECT(ADDRESS(ROW()+(0), COLUMN()+(-1), 1)), 2)</f>
        <v>0.51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0.51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0.948</v>
      </c>
      <c r="G35" s="12">
        <v>10.75</v>
      </c>
      <c r="H35" s="12">
        <f ca="1">ROUND(INDIRECT(ADDRESS(ROW()+(0), COLUMN()+(-2), 1))*INDIRECT(ADDRESS(ROW()+(0), COLUMN()+(-1), 1)), 2)</f>
        <v>10.19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0.959</v>
      </c>
      <c r="G36" s="12">
        <v>6.89</v>
      </c>
      <c r="H36" s="12">
        <f ca="1">ROUND(INDIRECT(ADDRESS(ROW()+(0), COLUMN()+(-2), 1))*INDIRECT(ADDRESS(ROW()+(0), COLUMN()+(-1), 1)), 2)</f>
        <v>6.61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0.332</v>
      </c>
      <c r="G37" s="12">
        <v>10.75</v>
      </c>
      <c r="H37" s="12">
        <f ca="1">ROUND(INDIRECT(ADDRESS(ROW()+(0), COLUMN()+(-2), 1))*INDIRECT(ADDRESS(ROW()+(0), COLUMN()+(-1), 1)), 2)</f>
        <v>3.57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0.338</v>
      </c>
      <c r="G38" s="12">
        <v>6.89</v>
      </c>
      <c r="H38" s="12">
        <f ca="1">ROUND(INDIRECT(ADDRESS(ROW()+(0), COLUMN()+(-2), 1))*INDIRECT(ADDRESS(ROW()+(0), COLUMN()+(-1), 1)), 2)</f>
        <v>2.33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0.27</v>
      </c>
      <c r="G39" s="12">
        <v>6.38</v>
      </c>
      <c r="H39" s="12">
        <f ca="1">ROUND(INDIRECT(ADDRESS(ROW()+(0), COLUMN()+(-2), 1))*INDIRECT(ADDRESS(ROW()+(0), COLUMN()+(-1), 1)), 2)</f>
        <v>1.72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0.283</v>
      </c>
      <c r="G40" s="12">
        <v>6.48</v>
      </c>
      <c r="H40" s="12">
        <f ca="1">ROUND(INDIRECT(ADDRESS(ROW()+(0), COLUMN()+(-2), 1))*INDIRECT(ADDRESS(ROW()+(0), COLUMN()+(-1), 1)), 2)</f>
        <v>1.83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0.079</v>
      </c>
      <c r="G41" s="12">
        <v>10.75</v>
      </c>
      <c r="H41" s="12">
        <f ca="1">ROUND(INDIRECT(ADDRESS(ROW()+(0), COLUMN()+(-2), 1))*INDIRECT(ADDRESS(ROW()+(0), COLUMN()+(-1), 1)), 2)</f>
        <v>0.85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3">
        <v>0.312</v>
      </c>
      <c r="G42" s="14">
        <v>6.89</v>
      </c>
      <c r="H42" s="14">
        <f ca="1">ROUND(INDIRECT(ADDRESS(ROW()+(0), COLUMN()+(-2), 1))*INDIRECT(ADDRESS(ROW()+(0), COLUMN()+(-1), 1)), 2)</f>
        <v>2.15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29.25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20" t="s">
        <v>105</v>
      </c>
      <c r="D45" s="20"/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93.29</v>
      </c>
      <c r="H45" s="14">
        <f ca="1">ROUND(INDIRECT(ADDRESS(ROW()+(0), COLUMN()+(-2), 1))*INDIRECT(ADDRESS(ROW()+(0), COLUMN()+(-1), 1))/100, 2)</f>
        <v>1.87</v>
      </c>
    </row>
    <row r="46" spans="1:8" ht="13.50" thickBot="1" customHeight="1">
      <c r="A46" s="21" t="s">
        <v>107</v>
      </c>
      <c r="B46" s="21"/>
      <c r="C46" s="22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95.16</v>
      </c>
    </row>
  </sheetData>
  <mergeCells count="8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F43:G43"/>
    <mergeCell ref="A44:B44"/>
    <mergeCell ref="C44:D44"/>
    <mergeCell ref="E44:F44"/>
    <mergeCell ref="A45:B45"/>
    <mergeCell ref="C45:D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