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<sst xmlns="http://schemas.openxmlformats.org/spreadsheetml/2006/main" count="85" uniqueCount="85">
  <si>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</si>
  <si>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EHM010</t>
  </si>
  <si>
    <t xml:space="preserve">m³</t>
  </si>
  <si>
    <t xml:space="preserve">Muro de hormigón.</t>
  </si>
  <si>
    <r>
      <rPr>
        <sz val="8.25"/>
        <color rgb="FF000000"/>
        <rFont val="Arial"/>
        <family val="2"/>
      </rPr>
      <t xml:space="preserve">Muro de hormigón armado encofrado a dos caras, de hasta 3 m de altura, espesor 30 cm, superficie plana, realizado con hormigón f'c=210 kg/cm² (21 MPa), clase de exposición F0 S0 P0 C0, tamaño máximo del agregado 12,5 mm, consistencia blanda, preparado en obra, y vaciado con medios manuales, y acero Grado 60 (fy=4200 kg/cm²),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 MasterFinish RL 294 "MBCC de Sika", para evitar la adherencia del hormigón al encofrado. El precio incluye el figurado del acero (corte y doblado)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</si>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</sst>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9.87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243.74</v>
      </c>
      <c r="H10" s="12">
        <f ca="1">ROUND(INDIRECT(ADDRESS(ROW()+(0), COLUMN()+(-2), 1))*INDIRECT(ADDRESS(ROW()+(0), COLUMN()+(-1), 1)), 2)</f>
        <v>10.72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335.15</v>
      </c>
      <c r="H11" s="12">
        <f ca="1">ROUND(INDIRECT(ADDRESS(ROW()+(0), COLUMN()+(-2), 1))*INDIRECT(ADDRESS(ROW()+(0), COLUMN()+(-1), 1)), 2)</f>
        <v>14.75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2.27</v>
      </c>
      <c r="H12" s="12">
        <f ca="1">ROUND(INDIRECT(ADDRESS(ROW()+(0), COLUMN()+(-2), 1))*INDIRECT(ADDRESS(ROW()+(0), COLUMN()+(-1), 1)), 2)</f>
        <v>0.45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1.64</v>
      </c>
      <c r="H13" s="12">
        <f ca="1">ROUND(INDIRECT(ADDRESS(ROW()+(0), COLUMN()+(-2), 1))*INDIRECT(ADDRESS(ROW()+(0), COLUMN()+(-1), 1)), 2)</f>
        <v>4.37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0.08</v>
      </c>
      <c r="H14" s="12">
        <f ca="1">ROUND(INDIRECT(ADDRESS(ROW()+(0), COLUMN()+(-2), 1))*INDIRECT(ADDRESS(ROW()+(0), COLUMN()+(-1), 1)), 2)</f>
        <v>0.64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1.45</v>
      </c>
      <c r="H15" s="12">
        <f ca="1">ROUND(INDIRECT(ADDRESS(ROW()+(0), COLUMN()+(-2), 1))*INDIRECT(ADDRESS(ROW()+(0), COLUMN()+(-1), 1)), 2)</f>
        <v>73.95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1.83</v>
      </c>
      <c r="H16" s="12">
        <f ca="1">ROUND(INDIRECT(ADDRESS(ROW()+(0), COLUMN()+(-2), 1))*INDIRECT(ADDRESS(ROW()+(0), COLUMN()+(-1), 1)), 2)</f>
        <v>1.19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0.252</v>
      </c>
      <c r="G17" s="12">
        <v>1.83</v>
      </c>
      <c r="H17" s="12">
        <f ca="1">ROUND(INDIRECT(ADDRESS(ROW()+(0), COLUMN()+(-2), 1))*INDIRECT(ADDRESS(ROW()+(0), COLUMN()+(-1), 1)), 2)</f>
        <v>0.46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0.574</v>
      </c>
      <c r="G18" s="12">
        <v>8.12</v>
      </c>
      <c r="H18" s="12">
        <f ca="1">ROUND(INDIRECT(ADDRESS(ROW()+(0), COLUMN()+(-2), 1))*INDIRECT(ADDRESS(ROW()+(0), COLUMN()+(-1), 1)), 2)</f>
        <v>4.66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0.574</v>
      </c>
      <c r="G19" s="12">
        <v>13.52</v>
      </c>
      <c r="H19" s="12">
        <f ca="1">ROUND(INDIRECT(ADDRESS(ROW()+(0), COLUMN()+(-2), 1))*INDIRECT(ADDRESS(ROW()+(0), COLUMN()+(-1), 1)), 2)</f>
        <v>7.76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449.434</v>
      </c>
      <c r="G20" s="12">
        <v>0.17</v>
      </c>
      <c r="H20" s="12">
        <f ca="1">ROUND(INDIRECT(ADDRESS(ROW()+(0), COLUMN()+(-2), 1))*INDIRECT(ADDRESS(ROW()+(0), COLUMN()+(-1), 1)), 2)</f>
        <v>76.4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2.247</v>
      </c>
      <c r="G21" s="14">
        <v>2.73</v>
      </c>
      <c r="H21" s="14">
        <f ca="1">ROUND(INDIRECT(ADDRESS(ROW()+(0), COLUMN()+(-2), 1))*INDIRECT(ADDRESS(ROW()+(0), COLUMN()+(-1), 1)), 2)</f>
        <v>6.13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201.48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0.73</v>
      </c>
      <c r="G24" s="14">
        <v>3.75</v>
      </c>
      <c r="H24" s="14">
        <f ca="1">ROUND(INDIRECT(ADDRESS(ROW()+(0), COLUMN()+(-2), 1))*INDIRECT(ADDRESS(ROW()+(0), COLUMN()+(-1), 1)), 2)</f>
        <v>2.74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2.74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2.279</v>
      </c>
      <c r="G27" s="12">
        <v>10.75</v>
      </c>
      <c r="H27" s="12">
        <f ca="1">ROUND(INDIRECT(ADDRESS(ROW()+(0), COLUMN()+(-2), 1))*INDIRECT(ADDRESS(ROW()+(0), COLUMN()+(-1), 1)), 2)</f>
        <v>24.5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2.486</v>
      </c>
      <c r="G28" s="12">
        <v>6.89</v>
      </c>
      <c r="H28" s="12">
        <f ca="1">ROUND(INDIRECT(ADDRESS(ROW()+(0), COLUMN()+(-2), 1))*INDIRECT(ADDRESS(ROW()+(0), COLUMN()+(-1), 1)), 2)</f>
        <v>17.13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0.608</v>
      </c>
      <c r="G29" s="12">
        <v>10.75</v>
      </c>
      <c r="H29" s="12">
        <f ca="1">ROUND(INDIRECT(ADDRESS(ROW()+(0), COLUMN()+(-2), 1))*INDIRECT(ADDRESS(ROW()+(0), COLUMN()+(-1), 1)), 2)</f>
        <v>6.54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0.774</v>
      </c>
      <c r="G30" s="12">
        <v>6.89</v>
      </c>
      <c r="H30" s="12">
        <f ca="1">ROUND(INDIRECT(ADDRESS(ROW()+(0), COLUMN()+(-2), 1))*INDIRECT(ADDRESS(ROW()+(0), COLUMN()+(-1), 1)), 2)</f>
        <v>5.33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1.45</v>
      </c>
      <c r="G31" s="12">
        <v>6.38</v>
      </c>
      <c r="H31" s="12">
        <f ca="1">ROUND(INDIRECT(ADDRESS(ROW()+(0), COLUMN()+(-2), 1))*INDIRECT(ADDRESS(ROW()+(0), COLUMN()+(-1), 1)), 2)</f>
        <v>9.25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1.519</v>
      </c>
      <c r="G32" s="12">
        <v>6.48</v>
      </c>
      <c r="H32" s="12">
        <f ca="1">ROUND(INDIRECT(ADDRESS(ROW()+(0), COLUMN()+(-2), 1))*INDIRECT(ADDRESS(ROW()+(0), COLUMN()+(-1), 1)), 2)</f>
        <v>9.84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0.345</v>
      </c>
      <c r="G33" s="12">
        <v>10.75</v>
      </c>
      <c r="H33" s="12">
        <f ca="1">ROUND(INDIRECT(ADDRESS(ROW()+(0), COLUMN()+(-2), 1))*INDIRECT(ADDRESS(ROW()+(0), COLUMN()+(-1), 1)), 2)</f>
        <v>3.71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1.381</v>
      </c>
      <c r="G34" s="14">
        <v>6.89</v>
      </c>
      <c r="H34" s="14">
        <f ca="1">ROUND(INDIRECT(ADDRESS(ROW()+(0), COLUMN()+(-2), 1))*INDIRECT(ADDRESS(ROW()+(0), COLUMN()+(-1), 1)), 2)</f>
        <v>9.52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85.82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290.04</v>
      </c>
      <c r="H37" s="14">
        <f ca="1">ROUND(INDIRECT(ADDRESS(ROW()+(0), COLUMN()+(-2), 1))*INDIRECT(ADDRESS(ROW()+(0), COLUMN()+(-1), 1))/100, 2)</f>
        <v>5.8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295.84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