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<sst xmlns="http://schemas.openxmlformats.org/spreadsheetml/2006/main" count="52" uniqueCount="52">
  <si>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</si>
  <si>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EHH030</t>
  </si>
  <si>
    <t xml:space="preserve">m</t>
  </si>
  <si>
    <t xml:space="preserve">Refuerzo de viga descolgada de hormigón armado, mediante recrecido con hormigón armado.</t>
  </si>
  <si>
    <r>
      <rPr>
        <sz val="8.25"/>
        <color rgb="FF000000"/>
        <rFont val="Arial"/>
        <family val="2"/>
      </rPr>
      <t xml:space="preserve">Refuerzo de viga de hormigón armado de 20 cm de alma, mediante recrecido de hormigón armado de 10 cm en la cara inferior, realizado con hormigón f'c=210 kg/cm² (21 MPa), clase de exposición F0 S0 P0 C0, tamaño máximo del agregado 12,5 mm, consistencia blanda, premezclado en planta, y vaciado con bomba, y acero Grado 60 (fy=4200 kg/cm²), con una cuantía de 40 kg/m³; previa aplicación de una capa continua de adhesivo tixotrópico de dos componentes a base de resina epoxi, MasterBrace ADH 1460 "MBCC de Sika", sobre la superficie del hormigón endurecido. El precio incluye el montaje y desmontaje del sistema de encofrado y el figurado del acero (corte y doblado)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</si>
  <si>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</si>
  <si>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</si>
  <si>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</si>
  <si>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</si>
  <si>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</si>
  <si>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</si>
  <si>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</si>
  <si>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</si>
  <si>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</si>
  <si>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hormigón fresco y el hormigón endurecido o para mejorar la adherencia del hormigón endurecido y el acero.</t>
  </si>
  <si>
    <t xml:space="preserve">mt10haf050abc</t>
  </si>
  <si>
    <t xml:space="preserve">m³</t>
  </si>
  <si>
    <t xml:space="preserve">Hormigón f'c=210 kg/cm² (21 MPa), clase de exposición F0 S0 P0 C0, tamaño máximo del agregado 12,5 mm, consistencia blanda, premezclado en planta, según NEC-11 y ACI 318.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</si>
  <si>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</si>
  <si>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</si>
  <si>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</si>
  <si>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</si>
  <si>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</si>
  <si>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</si>
  <si>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mt08eva010a</t>
  </si>
  <si>
    <t xml:space="preserve">m²</t>
  </si>
  <si>
    <t xml:space="preserve">Sistema de encofrado recuperable para la ejecución de vigas de hormigón para revestir, compuesto de: puntales metálicos telescópicos, sopandas metálicas y superficie encofrante de madera tratada reforzada con varillas y perfiles, hasta 3 m de altura libre de planta.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</si>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</sst>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68.85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14.2</v>
      </c>
      <c r="H10" s="12">
        <f ca="1">ROUND(INDIRECT(ADDRESS(ROW()+(0), COLUMN()+(-2), 1))*INDIRECT(ADDRESS(ROW()+(0), COLUMN()+(-1), 1)), 2)</f>
        <v>9.37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0.042</v>
      </c>
      <c r="G11" s="12">
        <v>98.73</v>
      </c>
      <c r="H11" s="12">
        <f ca="1">ROUND(INDIRECT(ADDRESS(ROW()+(0), COLUMN()+(-2), 1))*INDIRECT(ADDRESS(ROW()+(0), COLUMN()+(-1), 1)), 2)</f>
        <v>4.15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1.632</v>
      </c>
      <c r="G12" s="12">
        <v>1.45</v>
      </c>
      <c r="H12" s="12">
        <f ca="1">ROUND(INDIRECT(ADDRESS(ROW()+(0), COLUMN()+(-2), 1))*INDIRECT(ADDRESS(ROW()+(0), COLUMN()+(-1), 1)), 2)</f>
        <v>2.37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0.018</v>
      </c>
      <c r="G13" s="12">
        <v>1.83</v>
      </c>
      <c r="H13" s="12">
        <f ca="1">ROUND(INDIRECT(ADDRESS(ROW()+(0), COLUMN()+(-2), 1))*INDIRECT(ADDRESS(ROW()+(0), COLUMN()+(-1), 1)), 2)</f>
        <v>0.03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0.4</v>
      </c>
      <c r="G14" s="14">
        <v>35.95</v>
      </c>
      <c r="H14" s="14">
        <f ca="1">ROUND(INDIRECT(ADDRESS(ROW()+(0), COLUMN()+(-2), 1))*INDIRECT(ADDRESS(ROW()+(0), COLUMN()+(-1), 1)), 2)</f>
        <v>14.38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0.002</v>
      </c>
      <c r="G17" s="14">
        <v>206.88</v>
      </c>
      <c r="H17" s="14">
        <f ca="1">ROUND(INDIRECT(ADDRESS(ROW()+(0), COLUMN()+(-2), 1))*INDIRECT(ADDRESS(ROW()+(0), COLUMN()+(-1), 1)), 2)</f>
        <v>0.41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0.025</v>
      </c>
      <c r="G20" s="12">
        <v>10.75</v>
      </c>
      <c r="H20" s="12">
        <f ca="1">ROUND(INDIRECT(ADDRESS(ROW()+(0), COLUMN()+(-2), 1))*INDIRECT(ADDRESS(ROW()+(0), COLUMN()+(-1), 1)), 2)</f>
        <v>0.27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0.028</v>
      </c>
      <c r="G21" s="12">
        <v>6.89</v>
      </c>
      <c r="H21" s="12">
        <f ca="1">ROUND(INDIRECT(ADDRESS(ROW()+(0), COLUMN()+(-2), 1))*INDIRECT(ADDRESS(ROW()+(0), COLUMN()+(-1), 1)), 2)</f>
        <v>0.19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0.814</v>
      </c>
      <c r="G22" s="12">
        <v>10.75</v>
      </c>
      <c r="H22" s="12">
        <f ca="1">ROUND(INDIRECT(ADDRESS(ROW()+(0), COLUMN()+(-2), 1))*INDIRECT(ADDRESS(ROW()+(0), COLUMN()+(-1), 1)), 2)</f>
        <v>8.75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0.392</v>
      </c>
      <c r="G23" s="14">
        <v>6.89</v>
      </c>
      <c r="H23" s="14">
        <f ca="1">ROUND(INDIRECT(ADDRESS(ROW()+(0), COLUMN()+(-2), 1))*INDIRECT(ADDRESS(ROW()+(0), COLUMN()+(-1), 1)), 2)</f>
        <v>2.7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11.91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42.62</v>
      </c>
      <c r="H26" s="14">
        <f ca="1">ROUND(INDIRECT(ADDRESS(ROW()+(0), COLUMN()+(-2), 1))*INDIRECT(ADDRESS(ROW()+(0), COLUMN()+(-1), 1))/100, 2)</f>
        <v>0.85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43.47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