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<sst xmlns="http://schemas.openxmlformats.org/spreadsheetml/2006/main" count="52" uniqueCount="52">
  <si>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</si>
  <si>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EHH010</t>
  </si>
  <si>
    <t xml:space="preserve">m</t>
  </si>
  <si>
    <t xml:space="preserve">Refuerzo de columna de hormigón armado, mediante recrecido con hormigón armado.</t>
  </si>
  <si>
    <r>
      <rPr>
        <sz val="8.25"/>
        <color rgb="FF000000"/>
        <rFont val="Arial"/>
        <family val="2"/>
      </rPr>
      <t xml:space="preserve">Refuerzo de columna de hormigón armado de 30x30 cm, mediante recrecido de 10 cm de espesor en todas sus caras, con hormigón armado, realizado con hormigón f'c=210 kg/cm² (21 MPa), clase de exposición F0 S0 P0 C0, tamaño máximo del agregado 12,5 mm, consistencia blanda, premezclado en planta, y vaciado con bomba, y acero Grado 60 (fy=4200 kg/cm²), con una cuantía de 120 kg/m³, unión directa mediante adhesivo; vaciado con medios manuales desde la losa de la planta superior por orificios practicados previamente; previa aplicación de una capa continua de adhesivo tixotrópico de dos componentes a base de resina epoxi, MasterBrace ADH 1460 "MBCC de Sika", sobre la superficie del hormigón endurecido. El precio incluye el montaje y desmontaje del sistema de encofrado y el figurado del acero (corte y doblado)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</si>
  <si>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</si>
  <si>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</si>
  <si>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</si>
  <si>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</si>
  <si>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</si>
  <si>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</si>
  <si>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</si>
  <si>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</si>
  <si>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</si>
  <si>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hormigón fresco y el hormigón endurecido o para mejorar la adherencia del hormigón endurecido y el acero.</t>
  </si>
  <si>
    <t xml:space="preserve">mt10haf050abc</t>
  </si>
  <si>
    <t xml:space="preserve">m³</t>
  </si>
  <si>
    <t xml:space="preserve">Hormigón f'c=210 kg/cm² (21 MPa), clase de exposición F0 S0 P0 C0, tamaño máximo del agregado 12,5 mm, consistencia blanda, premezclado en planta, según NEC-11 y ACI 318.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</si>
  <si>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</si>
  <si>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</si>
  <si>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</si>
  <si>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</si>
  <si>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</si>
  <si>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</si>
  <si>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</si>
  <si>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</si>
  <si>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Lámina metálica de 50x50 cm, para encofrado de columnas de hormigón armado de sección rectangular o cuadrada, de hasta 3 m de altura, incluso accesorios de montaje.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</si>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</sst>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68.85" customWidth="1"/>
    <col min="6" max="6" width="14.45" customWidth="1"/>
    <col min="7" max="7" width="14.4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</v>
      </c>
      <c r="G10" s="12">
        <v>14.2</v>
      </c>
      <c r="H10" s="12">
        <f ca="1">ROUND(INDIRECT(ADDRESS(ROW()+(0), COLUMN()+(-2), 1))*INDIRECT(ADDRESS(ROW()+(0), COLUMN()+(-1), 1)), 2)</f>
        <v>25.56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0.168</v>
      </c>
      <c r="G11" s="12">
        <v>98.73</v>
      </c>
      <c r="H11" s="12">
        <f ca="1">ROUND(INDIRECT(ADDRESS(ROW()+(0), COLUMN()+(-2), 1))*INDIRECT(ADDRESS(ROW()+(0), COLUMN()+(-1), 1)), 2)</f>
        <v>16.59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19.584</v>
      </c>
      <c r="G12" s="12">
        <v>1.45</v>
      </c>
      <c r="H12" s="12">
        <f ca="1">ROUND(INDIRECT(ADDRESS(ROW()+(0), COLUMN()+(-2), 1))*INDIRECT(ADDRESS(ROW()+(0), COLUMN()+(-1), 1)), 2)</f>
        <v>28.4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0.134</v>
      </c>
      <c r="G13" s="12">
        <v>1.83</v>
      </c>
      <c r="H13" s="12">
        <f ca="1">ROUND(INDIRECT(ADDRESS(ROW()+(0), COLUMN()+(-2), 1))*INDIRECT(ADDRESS(ROW()+(0), COLUMN()+(-1), 1)), 2)</f>
        <v>0.25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0.024</v>
      </c>
      <c r="G14" s="14">
        <v>58.5</v>
      </c>
      <c r="H14" s="14">
        <f ca="1">ROUND(INDIRECT(ADDRESS(ROW()+(0), COLUMN()+(-2), 1))*INDIRECT(ADDRESS(ROW()+(0), COLUMN()+(-1), 1)), 2)</f>
        <v>1.4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0.008</v>
      </c>
      <c r="G17" s="14">
        <v>206.88</v>
      </c>
      <c r="H17" s="14">
        <f ca="1">ROUND(INDIRECT(ADDRESS(ROW()+(0), COLUMN()+(-2), 1))*INDIRECT(ADDRESS(ROW()+(0), COLUMN()+(-1), 1)), 2)</f>
        <v>1.66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1.66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0.191</v>
      </c>
      <c r="G20" s="12">
        <v>10.75</v>
      </c>
      <c r="H20" s="12">
        <f ca="1">ROUND(INDIRECT(ADDRESS(ROW()+(0), COLUMN()+(-2), 1))*INDIRECT(ADDRESS(ROW()+(0), COLUMN()+(-1), 1)), 2)</f>
        <v>2.05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0.212</v>
      </c>
      <c r="G21" s="12">
        <v>6.89</v>
      </c>
      <c r="H21" s="12">
        <f ca="1">ROUND(INDIRECT(ADDRESS(ROW()+(0), COLUMN()+(-2), 1))*INDIRECT(ADDRESS(ROW()+(0), COLUMN()+(-1), 1)), 2)</f>
        <v>1.46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1.234</v>
      </c>
      <c r="G22" s="12">
        <v>10.75</v>
      </c>
      <c r="H22" s="12">
        <f ca="1">ROUND(INDIRECT(ADDRESS(ROW()+(0), COLUMN()+(-2), 1))*INDIRECT(ADDRESS(ROW()+(0), COLUMN()+(-1), 1)), 2)</f>
        <v>13.27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0.694</v>
      </c>
      <c r="G23" s="14">
        <v>6.89</v>
      </c>
      <c r="H23" s="14">
        <f ca="1">ROUND(INDIRECT(ADDRESS(ROW()+(0), COLUMN()+(-2), 1))*INDIRECT(ADDRESS(ROW()+(0), COLUMN()+(-1), 1)), 2)</f>
        <v>4.78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21.56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95.42</v>
      </c>
      <c r="H26" s="14">
        <f ca="1">ROUND(INDIRECT(ADDRESS(ROW()+(0), COLUMN()+(-2), 1))*INDIRECT(ADDRESS(ROW()+(0), COLUMN()+(-1), 1))/100, 2)</f>
        <v>1.91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97.33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